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65" windowWidth="19560" windowHeight="13740" firstSheet="2" activeTab="2"/>
  </bookViews>
  <sheets>
    <sheet name="NR ORE" sheetId="8" r:id="rId1"/>
    <sheet name="ECOMS PCTJ" sheetId="2" r:id="rId2"/>
    <sheet name="SITE2026" sheetId="15" r:id="rId3"/>
  </sheets>
  <externalReferences>
    <externalReference r:id="rId4"/>
  </externalReferences>
  <definedNames>
    <definedName name="_xlnm._FilterDatabase" localSheetId="2" hidden="1">SITE2026!$A$1:$H$104</definedName>
  </definedNames>
  <calcPr calcId="125725"/>
</workbook>
</file>

<file path=xl/calcChain.xml><?xml version="1.0" encoding="utf-8"?>
<calcChain xmlns="http://schemas.openxmlformats.org/spreadsheetml/2006/main">
  <c r="G3" i="15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2"/>
  <c r="N110" i="2" l="1"/>
  <c r="M110" l="1"/>
  <c r="D109" i="8"/>
  <c r="L110" i="2" l="1"/>
  <c r="J110" l="1"/>
  <c r="I110" l="1"/>
  <c r="H110" l="1"/>
  <c r="E110" l="1"/>
  <c r="G110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110" l="1"/>
</calcChain>
</file>

<file path=xl/comments1.xml><?xml version="1.0" encoding="utf-8"?>
<comments xmlns="http://schemas.openxmlformats.org/spreadsheetml/2006/main">
  <authors>
    <author>mara.minea</author>
  </authors>
  <commentList>
    <comment ref="D61" authorId="0">
      <text>
        <r>
          <rPr>
            <b/>
            <sz val="9"/>
            <color indexed="81"/>
            <rFont val="Tahoma"/>
            <family val="2"/>
          </rPr>
          <t>mara.minea:</t>
        </r>
        <r>
          <rPr>
            <sz val="9"/>
            <color indexed="81"/>
            <rFont val="Tahoma"/>
            <family val="2"/>
          </rPr>
          <t xml:space="preserve">
modificare AA 26.11.2025</t>
        </r>
      </text>
    </comment>
  </commentList>
</comments>
</file>

<file path=xl/comments2.xml><?xml version="1.0" encoding="utf-8"?>
<comments xmlns="http://schemas.openxmlformats.org/spreadsheetml/2006/main">
  <authors>
    <author>mara.minea</author>
  </authors>
  <commentList>
    <comment ref="M62" authorId="0">
      <text>
        <r>
          <rPr>
            <b/>
            <sz val="9"/>
            <color indexed="81"/>
            <rFont val="Tahoma"/>
            <family val="2"/>
          </rPr>
          <t>mara.minea:</t>
        </r>
        <r>
          <rPr>
            <sz val="9"/>
            <color indexed="81"/>
            <rFont val="Tahoma"/>
            <family val="2"/>
          </rPr>
          <t xml:space="preserve">
MODIFICARE AA 26.11.2025
</t>
        </r>
      </text>
    </comment>
  </commentList>
</comments>
</file>

<file path=xl/sharedStrings.xml><?xml version="1.0" encoding="utf-8"?>
<sst xmlns="http://schemas.openxmlformats.org/spreadsheetml/2006/main" count="771" uniqueCount="444">
  <si>
    <t>Nr.crt.</t>
  </si>
  <si>
    <t>DENUMIRE FURNIZOR</t>
  </si>
  <si>
    <t>TOTAL</t>
  </si>
  <si>
    <t>CONTR.</t>
  </si>
  <si>
    <t>SCM POLI-MED APACA</t>
  </si>
  <si>
    <t>SPITALUL CLINIC COLENTINA</t>
  </si>
  <si>
    <t>CENTRUL MEDICAL HUMANITAS S.R.L.</t>
  </si>
  <si>
    <t>S.C.M. PAJURA</t>
  </si>
  <si>
    <t>S.C SANYS S.R.L.</t>
  </si>
  <si>
    <t>S.C. C.M.D.T. PROMEMORIA S.R.L.</t>
  </si>
  <si>
    <t>DIAVERUM ROMANIA</t>
  </si>
  <si>
    <t>MNT HEALTHCARE EUROPE</t>
  </si>
  <si>
    <t>S.C. FRESENIUS NEPHROCARE ROMANIA S.R.L</t>
  </si>
  <si>
    <t>CLINICA ORTOKINETIC</t>
  </si>
  <si>
    <t>SPITALUL CLINIC FILANTROPIA</t>
  </si>
  <si>
    <t>S.C. ,,HISTRIA MEDICAL'' S.R.L.</t>
  </si>
  <si>
    <t>S.C. ONCOMEDICALCLASS S.R.L.</t>
  </si>
  <si>
    <t>S1349/2023</t>
  </si>
  <si>
    <t>S0031/2023</t>
  </si>
  <si>
    <t>S0070/2023</t>
  </si>
  <si>
    <t>S0116/2023</t>
  </si>
  <si>
    <t>S0117/2023</t>
  </si>
  <si>
    <t>S0135/2023</t>
  </si>
  <si>
    <t>S0141/2023</t>
  </si>
  <si>
    <t>S0182/2023</t>
  </si>
  <si>
    <t>S0184/2023</t>
  </si>
  <si>
    <t>S0186/2023</t>
  </si>
  <si>
    <t>S0188/2023</t>
  </si>
  <si>
    <t>S0199/2023</t>
  </si>
  <si>
    <t>S0204/2023</t>
  </si>
  <si>
    <t>S0232/2023</t>
  </si>
  <si>
    <t>S0237/2023</t>
  </si>
  <si>
    <t>S0309/2023</t>
  </si>
  <si>
    <t>S0335/2023</t>
  </si>
  <si>
    <t>S0346/2023</t>
  </si>
  <si>
    <t>S0360/2023</t>
  </si>
  <si>
    <t>S0400/2023</t>
  </si>
  <si>
    <t>S0401/2023</t>
  </si>
  <si>
    <t>S0404/2023</t>
  </si>
  <si>
    <t>S0425/2023</t>
  </si>
  <si>
    <t>S0431/2023</t>
  </si>
  <si>
    <t>S0436/2023</t>
  </si>
  <si>
    <t>S0445/2023</t>
  </si>
  <si>
    <t>S0463/2023</t>
  </si>
  <si>
    <t>S0500/2023</t>
  </si>
  <si>
    <t>S0503/2023</t>
  </si>
  <si>
    <t>S0515/2023</t>
  </si>
  <si>
    <t>S0541/2023</t>
  </si>
  <si>
    <t>S0553/2023</t>
  </si>
  <si>
    <t>S0564/2023</t>
  </si>
  <si>
    <t>S0576/2023</t>
  </si>
  <si>
    <t>S0588/2023</t>
  </si>
  <si>
    <t>S0619/2023</t>
  </si>
  <si>
    <t>S0673/2023</t>
  </si>
  <si>
    <t>S0675/2023</t>
  </si>
  <si>
    <t>S0704/2023</t>
  </si>
  <si>
    <t>S0705/2023</t>
  </si>
  <si>
    <t>S0709/2023</t>
  </si>
  <si>
    <t>S0742/2023</t>
  </si>
  <si>
    <t>S0751/2023</t>
  </si>
  <si>
    <t>S0761/2023</t>
  </si>
  <si>
    <t>S0762/2023</t>
  </si>
  <si>
    <t>S0774/2023</t>
  </si>
  <si>
    <t>S0784/2023</t>
  </si>
  <si>
    <t>S0825/2023</t>
  </si>
  <si>
    <t>S0832/2023</t>
  </si>
  <si>
    <t>S0837/2023</t>
  </si>
  <si>
    <t>S0866/2023</t>
  </si>
  <si>
    <t>S0872/2023</t>
  </si>
  <si>
    <t>S0882/2023</t>
  </si>
  <si>
    <t>S0884/2023</t>
  </si>
  <si>
    <t>S0889/2023</t>
  </si>
  <si>
    <t>S0893/2023</t>
  </si>
  <si>
    <t>S0896/2023</t>
  </si>
  <si>
    <t>S0898/2023</t>
  </si>
  <si>
    <t>S0900/2023</t>
  </si>
  <si>
    <t>S0907/2023</t>
  </si>
  <si>
    <t>S0917/2023</t>
  </si>
  <si>
    <t>S0918/2023</t>
  </si>
  <si>
    <t>S0928/2023</t>
  </si>
  <si>
    <t>S0931/2023</t>
  </si>
  <si>
    <t>S0935/2023</t>
  </si>
  <si>
    <t>S0937/2023</t>
  </si>
  <si>
    <t>S0971/2023</t>
  </si>
  <si>
    <t>S0998/2023</t>
  </si>
  <si>
    <t>S1002/2023</t>
  </si>
  <si>
    <t>S1004/2023</t>
  </si>
  <si>
    <t>S1007/2023</t>
  </si>
  <si>
    <t>S1025/2023</t>
  </si>
  <si>
    <t>S1029/2023</t>
  </si>
  <si>
    <t>S1036/2023</t>
  </si>
  <si>
    <t>S1050/2023</t>
  </si>
  <si>
    <t>S1057/2023</t>
  </si>
  <si>
    <t>S1061/2023</t>
  </si>
  <si>
    <t>S1067/2023</t>
  </si>
  <si>
    <t>S1096/2023</t>
  </si>
  <si>
    <t>S1120/2023</t>
  </si>
  <si>
    <t>S1141/2023</t>
  </si>
  <si>
    <t>S1147/2023</t>
  </si>
  <si>
    <t>S1166/2023</t>
  </si>
  <si>
    <t>S1179/2023</t>
  </si>
  <si>
    <t>S1187/2023</t>
  </si>
  <si>
    <t>S1197/2023</t>
  </si>
  <si>
    <t>S1216/2023</t>
  </si>
  <si>
    <t>S1217/2023</t>
  </si>
  <si>
    <t>S1226/2023</t>
  </si>
  <si>
    <t>S1263/2023</t>
  </si>
  <si>
    <t>S1313/2023</t>
  </si>
  <si>
    <t>S1323/2023</t>
  </si>
  <si>
    <t>S1329/2023</t>
  </si>
  <si>
    <t>S1351/2023</t>
  </si>
  <si>
    <t>C.M.I. DR. IORDACHE RODICA MELIȚA</t>
  </si>
  <si>
    <t>SPITALUL CLINIC DE  URGENȚĂ SF. IOAN</t>
  </si>
  <si>
    <t>I.N.S.M.C. ALESSANDRESCU RUSESCU</t>
  </si>
  <si>
    <t xml:space="preserve">C.M.I. DR. BOLOHAN IONUȚA MIHAELA </t>
  </si>
  <si>
    <t>INSTITUTUL NAȚIONAL PENTRU MEDICINĂ COMPLEMENTARĂ ȘI ALTERNATIVĂ PROF. DR. FLORIN BRĂTILĂ</t>
  </si>
  <si>
    <t>S.C.M. POVERNEI</t>
  </si>
  <si>
    <t>I.N.G.G. ANA ASLAN</t>
  </si>
  <si>
    <t>SPITALUL CLINIC DE  URGENȚĂ PENTRU COPII M.S. CURIE</t>
  </si>
  <si>
    <t>SPITALUL CLINIC DE COPII DR. VICTOR GOMOIU</t>
  </si>
  <si>
    <t>C.M.I. DR. GOLDSTEIN DANIELA VICTORIȚA</t>
  </si>
  <si>
    <t>S.C. ALFA MEDICAL SERVICES S.R.L.</t>
  </si>
  <si>
    <t>PULS MEDICA S.A.</t>
  </si>
  <si>
    <t xml:space="preserve">C.M.I. DR. PLATON ADRIAN </t>
  </si>
  <si>
    <t>C.M.I. DR. PÂRÂU CORINA SANDA</t>
  </si>
  <si>
    <t xml:space="preserve">C.M.I. DR. CONSTANTINESCU MIHAELA IOANA </t>
  </si>
  <si>
    <t>C.M.I. DR. GHEORGHIȚA CRISTINA</t>
  </si>
  <si>
    <t>C.M.I. DR. TURCAN VIORICA</t>
  </si>
  <si>
    <t>S.C. MEDICOR INTERNAȚIONAL S.R.L.</t>
  </si>
  <si>
    <t>S.C. MONGIN MEDICAL S.R.L.</t>
  </si>
  <si>
    <t>C.M.I. DR. CIOBANU MAGDALENA CLAUDIA</t>
  </si>
  <si>
    <t xml:space="preserve">C.M.I. DR. DABIJA NATALIA </t>
  </si>
  <si>
    <t>S.C. ROSANA MEDICAL S.R.L.</t>
  </si>
  <si>
    <t>S.C. MEMENTO MED S.R.L.</t>
  </si>
  <si>
    <t>C.M.I. DR. MUREȘAN ANCA</t>
  </si>
  <si>
    <t>C.M.I. DR. BUCUR CLAUDIA</t>
  </si>
  <si>
    <t>S.C. GRAL MEDICAL S.R.L.</t>
  </si>
  <si>
    <t>INSTITUTUL ONCOLOGIC PROF DR ALEXANDRU TRESTIOREANU</t>
  </si>
  <si>
    <t>S.C. AMICUS MED S.R.L.</t>
  </si>
  <si>
    <t>S.C. INTERNAȚIONAL MEDICAL CENTER S.R.L.</t>
  </si>
  <si>
    <t>INSTITUTUL PNEUMO. MARIUS NASTA</t>
  </si>
  <si>
    <t>DISCOVERY CLINIC S.R.L.</t>
  </si>
  <si>
    <t>FUNDAȚIA SF. SPIRIDON VECHI</t>
  </si>
  <si>
    <t>S.C. SANADOR S.R.L.</t>
  </si>
  <si>
    <t>AIS CLINCS&amp;HOSPITAL S.R.L.</t>
  </si>
  <si>
    <t>S.C. CENTRUL MEDICAL UNIREA S.R.L.</t>
  </si>
  <si>
    <t>SPITALUL CLINIC PROF. DR. ALEXANDRU OBREGIA</t>
  </si>
  <si>
    <t>S.C. MEDIC LINE BUSINESS HEALTH S.R.L.</t>
  </si>
  <si>
    <t>SC ANIMA SPECIALITY MEDICAL SERVICES  SRL</t>
  </si>
  <si>
    <t xml:space="preserve">C.M.I. DR. VRABIE RALUCA </t>
  </si>
  <si>
    <t>S.C. MEDICOVER S.R.L.</t>
  </si>
  <si>
    <t>BAU M.A.N CONSTRUCT S.R.L.</t>
  </si>
  <si>
    <t xml:space="preserve">C.M.I. DR. ILIAȘ T.CRISTIANA-ELENA </t>
  </si>
  <si>
    <t>S.C. GYNECOLIFE S.R.L.</t>
  </si>
  <si>
    <t>INSTITUTUL NAȚIONAL DE ENDOCRINOLOGIE CI PARHON</t>
  </si>
  <si>
    <t>S.C. SLIM LIFE S.R.L.</t>
  </si>
  <si>
    <t>S.C. CABINETELE MEDICALE DR. GLUCK</t>
  </si>
  <si>
    <t>S.C. AKH MEDICAL KLINIC &amp; HOSPITAL S.R.L.</t>
  </si>
  <si>
    <t>S.C. CABINET ORTOPEDIE EVV S.R.L.</t>
  </si>
  <si>
    <t>S.C. CENTRUL MEDICAL OVERMED S.R.L.</t>
  </si>
  <si>
    <t>S.C. MEDICUL CASEI S.R.L.</t>
  </si>
  <si>
    <t>PROMED SYSTEM S.R.L.</t>
  </si>
  <si>
    <t>S.C. CENTRUL MEDICAL DR. FURTUNĂ DAN S.R.L.</t>
  </si>
  <si>
    <t>LOTUS MED S.R.L.</t>
  </si>
  <si>
    <t>C.M.I. DR. LAZĂR-CONTES RODICA</t>
  </si>
  <si>
    <t>ANTIAGE CARE S.R.L.</t>
  </si>
  <si>
    <t>C.M.I. DR. VALERIA RADU</t>
  </si>
  <si>
    <t>SUPERDIET CLINIC S.R.L.</t>
  </si>
  <si>
    <t>S.C. SIMNOVOMED S.R.L.</t>
  </si>
  <si>
    <t>FUNDAȚIA C.M.U. REGINA MARIA</t>
  </si>
  <si>
    <t>S.C. CAROL MED CENTER S.R.L.</t>
  </si>
  <si>
    <t>SC DIABET MED CLINIC S.R.L</t>
  </si>
  <si>
    <t>S.C. OMNIA MEDICAL CENTER S.R.L.</t>
  </si>
  <si>
    <t>S.C. SANACARE VITAL</t>
  </si>
  <si>
    <t>C.M.I. DR. SPIRACHE DANA-MARIA</t>
  </si>
  <si>
    <t>CABINETUL DR. DUȚĂ ADRIANA</t>
  </si>
  <si>
    <t>C.N.C.R.N. COPII DR. NICOLAE ROBĂNESCU</t>
  </si>
  <si>
    <t>C.M.I. DR. CHICU NATALIA</t>
  </si>
  <si>
    <t>C.M.I. DR. MUNTEANU NICOLETA</t>
  </si>
  <si>
    <t>S.C. PREMIER CLINIC S.R.L.</t>
  </si>
  <si>
    <t>C.M.I. DR. ȘERI ANDREI CRISTIAN</t>
  </si>
  <si>
    <t>S.C. LUKASS DALYRA MEDICALES S.R.L.</t>
  </si>
  <si>
    <t>SC GYNECO LINE EXPERT SRL</t>
  </si>
  <si>
    <t>S.C. A&amp;M.M. CALITATEA VIEȚII S.R.L.</t>
  </si>
  <si>
    <t>MĂNESCU MED S.R.L.</t>
  </si>
  <si>
    <t>CENTRUL MEDICAL PALEOLOGU SRL</t>
  </si>
  <si>
    <t>SC KILOSTOP JUNIOR SRL</t>
  </si>
  <si>
    <t>SC CENTRUL MEDICAL ALL4YOU SRL</t>
  </si>
  <si>
    <t>DR. HECK S.R.L.</t>
  </si>
  <si>
    <t>HEMOLAB CLINIC S.R.L.</t>
  </si>
  <si>
    <t>C.M. FIZIOREIN S.R.L.</t>
  </si>
  <si>
    <t>RODOCTOR MEDICAL CENTER S.R.L.</t>
  </si>
  <si>
    <t>NR. CRT</t>
  </si>
  <si>
    <t>Numar contract</t>
  </si>
  <si>
    <t>Cod fiscal furnizor</t>
  </si>
  <si>
    <t>Nume furnizor</t>
  </si>
  <si>
    <t>20494804</t>
  </si>
  <si>
    <t>CMI DR. IORDACHE RODICA MELITA - ENDOCRINOLOGIE, ECHOGRAFIE ENDOCRINA</t>
  </si>
  <si>
    <t>12529480</t>
  </si>
  <si>
    <t>SPITALUL CLINIC DE  URGENTA SF IOAN</t>
  </si>
  <si>
    <t>INSMC ALESSANDRESCU RUSESCU</t>
  </si>
  <si>
    <t>20696536</t>
  </si>
  <si>
    <t>CMI DR. BOLOHAN IONUTA MIHAELA - MEDICINA INTERNA, ECHOGRAFIE GENERALA</t>
  </si>
  <si>
    <t>4505448</t>
  </si>
  <si>
    <t>INSTITUTUL NATIONAL PENTRU MEDICINA COMPLEMENTARA SI ALTERNATIVA PROF DR FLORIN BRATILA</t>
  </si>
  <si>
    <t>13166561</t>
  </si>
  <si>
    <t>SCM POVERNEI</t>
  </si>
  <si>
    <t>INGG ANA ASLAN</t>
  </si>
  <si>
    <t>SPITALUL CLINIC DE  URGENTA PENTRU COPII MS CURIE</t>
  </si>
  <si>
    <t>SPITALUL CL COPII DR V GOMOIU</t>
  </si>
  <si>
    <t>20836907</t>
  </si>
  <si>
    <t>CMI DR. GOLDSTEIN DANIELA VICTORITA - ENDOCRINOLOGIE, ECHOGRAFIE GENERALA</t>
  </si>
  <si>
    <t>SC ALFA MEDICAL SERVICES SRL</t>
  </si>
  <si>
    <t>PULS MEDICA SA</t>
  </si>
  <si>
    <t>20953842</t>
  </si>
  <si>
    <t>CMI DR. PLATON ADRIAN - CHIRURGIE GENERALA</t>
  </si>
  <si>
    <t>21444170</t>
  </si>
  <si>
    <t>CMI DR. PARAU CORINA SANDA - OBSTETRICA-GINECOLOGIE, ECHOGRAFIE GINECOLOGICA, COLPOSCOPIE SI CITODIA</t>
  </si>
  <si>
    <t>20909472</t>
  </si>
  <si>
    <t>CMI DR. CONSTANTINESCU MIHAELA IOANA - PEDIATRIE; ECHOGRAFIE GENERALA</t>
  </si>
  <si>
    <t>CMI DR. GHEORGHITA CRISTINA - PEDIATRIE, ECHOGRAFIE GENERALA</t>
  </si>
  <si>
    <t>20445712</t>
  </si>
  <si>
    <t>CMI DR TURCAN VIORICA - OBSTETRICA-GINECOLOGIE</t>
  </si>
  <si>
    <t>SC MEDICOR INTERNATIONAL SRL</t>
  </si>
  <si>
    <t>SC MONGIN MEDICAL SRL</t>
  </si>
  <si>
    <t>20053174</t>
  </si>
  <si>
    <t>CMI DR. CIOBANU MAGDALENA CLAUDIA - PEDIATRIE, ECHOGRAFIE GENERALA</t>
  </si>
  <si>
    <t>20733316</t>
  </si>
  <si>
    <t>CMI DR. DABIJA NATALIA - OBSTETRICA-GINECOLOGIE, COLPOSCOPIE</t>
  </si>
  <si>
    <t>SC ROSANA MEDICAL SRL</t>
  </si>
  <si>
    <t>SC MEMENTO MED SRL</t>
  </si>
  <si>
    <t>20609998</t>
  </si>
  <si>
    <t>CMI DR. MURESAN ANCA - MEDICINA INTERNA, ECOGRAFIE GENERALA</t>
  </si>
  <si>
    <t>20592144</t>
  </si>
  <si>
    <t>CMI DR. BUCUR CLAUDIA - GASTROENTEROLOGIE</t>
  </si>
  <si>
    <t>15413404</t>
  </si>
  <si>
    <t>SC GRAL MEDICAL SRL</t>
  </si>
  <si>
    <t>INSTITUTUL NATIONAL DE ONCOLOGIE PROF. DR. ALEXANDRU TRESTIOREANU</t>
  </si>
  <si>
    <t>12166903</t>
  </si>
  <si>
    <t>SC AMICUS MED SRL</t>
  </si>
  <si>
    <t>SC INTERNATIONAL MEDICAL CENTER SRL</t>
  </si>
  <si>
    <t>INST PNEUMO M NASTA</t>
  </si>
  <si>
    <t>DISCOVERY CLINIC SRL</t>
  </si>
  <si>
    <t>FUNDATIA SF SPIRIDON VECHI</t>
  </si>
  <si>
    <t>S.C. SANADOR SRL</t>
  </si>
  <si>
    <t>25384268</t>
  </si>
  <si>
    <t>AIS CLINCS&amp;HOSPITAL SRL</t>
  </si>
  <si>
    <t>SC CENTRUL MEDICAL UNIREA SRL</t>
  </si>
  <si>
    <t>SPITALUL CL PROF DR A OBREGIA</t>
  </si>
  <si>
    <t>SC MEDIC LINE BUSINESS HEALTH SRL</t>
  </si>
  <si>
    <t>SC ANIMA SPECIALITY MEDICAL SERVICES SRL</t>
  </si>
  <si>
    <t>20525943</t>
  </si>
  <si>
    <t>CMI DR. VRABIE RALUCA - MEDICINA INTERNA, GASTROENTEROLOGIE, ECHOGRAFIE GENERALA, ENDOSCOPIE</t>
  </si>
  <si>
    <t>SC MEDICOVER SRL</t>
  </si>
  <si>
    <t>BAU M.A.N CONSTRUCT SRL</t>
  </si>
  <si>
    <t>29625482</t>
  </si>
  <si>
    <t>CMI DR. ILIAS T.CRISTIANA-ELENA - MEDICINA INTERNA</t>
  </si>
  <si>
    <t>31026132</t>
  </si>
  <si>
    <t>SC GYNECOLIFE SRL</t>
  </si>
  <si>
    <t>INE CI PARHON</t>
  </si>
  <si>
    <t>30583534</t>
  </si>
  <si>
    <t>S.C. SLIM LIFE SRL</t>
  </si>
  <si>
    <t>28962765</t>
  </si>
  <si>
    <t>SC CABINETELE MEDICALE DR. GLUCK</t>
  </si>
  <si>
    <t>SC AKH MEDICAL KLINIC &amp; HOSPITAL SRL</t>
  </si>
  <si>
    <t>30011400</t>
  </si>
  <si>
    <t>SC CABINET ORTOPEDIE EVV SRL</t>
  </si>
  <si>
    <t>SC CENTRUL MEDICAL OVERMED SRL</t>
  </si>
  <si>
    <t>16005900</t>
  </si>
  <si>
    <t>SC MEDICUL CASEI SRL</t>
  </si>
  <si>
    <t>PROMED SYSTEM SRL</t>
  </si>
  <si>
    <t>SC CENTRUL MEDICAL DR FURTUNA DAN SRL</t>
  </si>
  <si>
    <t>LOTUS MED SRL</t>
  </si>
  <si>
    <t>CMI DR LAZAR-CONTES RODICA - PEDIATRIE</t>
  </si>
  <si>
    <t>ANTIAGE CARE SRL</t>
  </si>
  <si>
    <t>CMI DR VALERIA RADU - MEDICINA INTERNA</t>
  </si>
  <si>
    <t>SUPERDIET CLINIC SRL</t>
  </si>
  <si>
    <t>SC SIMNOVOMED SRL</t>
  </si>
  <si>
    <t>FUNDATIA CMU REGINA MARIA</t>
  </si>
  <si>
    <t>S.C. CAROL MED CENTER SRL</t>
  </si>
  <si>
    <t>SC DIABET MED CLINIC SRL</t>
  </si>
  <si>
    <t>SC OMNIA MEDICAL CENTER SRL</t>
  </si>
  <si>
    <t>SC SANACARE VITAL</t>
  </si>
  <si>
    <t>CMI DR SPIRACHE DANA-MARIA</t>
  </si>
  <si>
    <t>CABINETUL DR.DUTA ADRIANA-CHIRURGIE PEDIATRICA/CMI</t>
  </si>
  <si>
    <t>CNCRN COPII DR N ROBANESCU</t>
  </si>
  <si>
    <t>CMI DR. CHICU NATALIA</t>
  </si>
  <si>
    <t>CMI DR. MUNTEANU NICOLETA</t>
  </si>
  <si>
    <t>SC PREMIER CLINIC SRL</t>
  </si>
  <si>
    <t>CMI DR. ȘERI ANDREI CRISTIAN</t>
  </si>
  <si>
    <t>SC LUKASS DALYRA MEDICALES SRL</t>
  </si>
  <si>
    <t>GYNECO LINE EXPERT SRL</t>
  </si>
  <si>
    <t>SC A&amp;M.M. CALITATEA VIETII SRL</t>
  </si>
  <si>
    <t>MANESCU MED SRL</t>
  </si>
  <si>
    <t>SC CENTRUL MEDICAL PALEOLOGU SRL</t>
  </si>
  <si>
    <t>KILOSTOP JUNIOR SRL</t>
  </si>
  <si>
    <t>CENTRUL MEDICAL ALL4YOU SRL</t>
  </si>
  <si>
    <t>DR HECK SRL</t>
  </si>
  <si>
    <t>HEMOLAB CLINIC SRL</t>
  </si>
  <si>
    <t>RODOCTOR MEDICAL CENTER SRL</t>
  </si>
  <si>
    <t>Numar de ore Ecografii</t>
  </si>
  <si>
    <t>CENTRUL DE SANATATE S.T.B.</t>
  </si>
  <si>
    <t>S1176/2023</t>
  </si>
  <si>
    <t>SC EVA SANO MED</t>
  </si>
  <si>
    <t>SC CLINICA PREVENCIA SRL</t>
  </si>
  <si>
    <t> 43693954</t>
  </si>
  <si>
    <t>EVA SANO MED SRL</t>
  </si>
  <si>
    <t>CLINICA PREVENCIA SRL</t>
  </si>
  <si>
    <t>S1403/2024</t>
  </si>
  <si>
    <t>S1391/2024</t>
  </si>
  <si>
    <t>Plusuri punctaje MAI 2025</t>
  </si>
  <si>
    <t>PUNCTAJ FINAL CRITERIU EVALUARE 31.05.2025</t>
  </si>
  <si>
    <t>EMAIL</t>
  </si>
  <si>
    <t>PUNCTAJ TOTAL CRITERIUL EVALUARE  30.06.2025</t>
  </si>
  <si>
    <t>PUNCTAJ FINAL CRITERIU EVALUARE 31.07.2025</t>
  </si>
  <si>
    <t>PUNCTAJ TOTAL CRITERIUL EVALUARE 31.08.2025</t>
  </si>
  <si>
    <t>NR. ORE NOU /MEDIC</t>
  </si>
  <si>
    <t>PUNCTAJ TOTAL CRITERIUL 
EVALUARE 30.09.2025</t>
  </si>
  <si>
    <t>PUNCTAJ TOTAL CRITERIUL 
EVALUARE 30.10.2025</t>
  </si>
  <si>
    <t>S1362/2023</t>
  </si>
  <si>
    <t>S1463/2025</t>
  </si>
  <si>
    <t>S1235/2023</t>
  </si>
  <si>
    <t>S1441/2025</t>
  </si>
  <si>
    <t>KONKRET MEDICAL</t>
  </si>
  <si>
    <t>S1461/2025</t>
  </si>
  <si>
    <t>IKRAM CLINIC</t>
  </si>
  <si>
    <t>KIDMED</t>
  </si>
  <si>
    <t>SCANMED</t>
  </si>
  <si>
    <t>LABORATORY OF
 EXPERIMENTAL MEDICINE</t>
  </si>
  <si>
    <t>SCANMED SRL</t>
  </si>
  <si>
    <t>SC SCANMED SRL</t>
  </si>
  <si>
    <t>PUNCTAJ TOTAL CRITERIUL 
EVALUARE 30.11.2025</t>
  </si>
  <si>
    <t>PUNCTAJ TOTAL CRITERIUL 
EVALUARE 30.12.2025</t>
  </si>
  <si>
    <t>PUNCTAJE DUPA CE S-AU</t>
  </si>
  <si>
    <t>PUNCTAJE 30.12.2025</t>
  </si>
  <si>
    <t>NUMAR AA</t>
  </si>
  <si>
    <t>CONTRACT</t>
  </si>
  <si>
    <t>FURNIZOR</t>
  </si>
  <si>
    <t>SEDIU</t>
  </si>
  <si>
    <t>DRC1245620</t>
  </si>
  <si>
    <t>DRC1245621</t>
  </si>
  <si>
    <t>DRC1245622</t>
  </si>
  <si>
    <t>DRC1245623</t>
  </si>
  <si>
    <t>DRC1245624</t>
  </si>
  <si>
    <t>DRC1245625</t>
  </si>
  <si>
    <t>DRC1245626</t>
  </si>
  <si>
    <t>DRC1245627</t>
  </si>
  <si>
    <t>DRC1245628</t>
  </si>
  <si>
    <t>DRC1245629</t>
  </si>
  <si>
    <t>DRC1245630</t>
  </si>
  <si>
    <t>DRC1245631</t>
  </si>
  <si>
    <t>DRC1245632</t>
  </si>
  <si>
    <t>DRC1245633</t>
  </si>
  <si>
    <t>DRC1245634</t>
  </si>
  <si>
    <t>DRC1245635</t>
  </si>
  <si>
    <t>DRC1245636</t>
  </si>
  <si>
    <t>DRC1245637</t>
  </si>
  <si>
    <t>DRC1245638</t>
  </si>
  <si>
    <t>DRC1245639</t>
  </si>
  <si>
    <t>DRC1245640</t>
  </si>
  <si>
    <t>DRC1245641</t>
  </si>
  <si>
    <t>DRC1245642</t>
  </si>
  <si>
    <t>DRC1245643</t>
  </si>
  <si>
    <t>DRC1245644</t>
  </si>
  <si>
    <t>DRC1245645</t>
  </si>
  <si>
    <t>DRC1245646</t>
  </si>
  <si>
    <t>DRC1245647</t>
  </si>
  <si>
    <t>DRC1245648</t>
  </si>
  <si>
    <t>DRC1245649</t>
  </si>
  <si>
    <t>DRC1245650</t>
  </si>
  <si>
    <t>DRC1245651</t>
  </si>
  <si>
    <t>DRC1245652</t>
  </si>
  <si>
    <t>DRC1245653</t>
  </si>
  <si>
    <t>DRC1245654</t>
  </si>
  <si>
    <t>DRC1245655</t>
  </si>
  <si>
    <t>DRC1245656</t>
  </si>
  <si>
    <t>DRC1245657</t>
  </si>
  <si>
    <t>DRC1245658</t>
  </si>
  <si>
    <t>DRC1245659</t>
  </si>
  <si>
    <t>DRC1245660</t>
  </si>
  <si>
    <t>DRC1245661</t>
  </si>
  <si>
    <t>DRC1245662</t>
  </si>
  <si>
    <t>DRC1245663</t>
  </si>
  <si>
    <t>DRC1245664</t>
  </si>
  <si>
    <t>DRC1245665</t>
  </si>
  <si>
    <t>DRC1245666</t>
  </si>
  <si>
    <t>DRC1245667</t>
  </si>
  <si>
    <t>DRC1245668</t>
  </si>
  <si>
    <t>DRC1245669</t>
  </si>
  <si>
    <t>DRC1245670</t>
  </si>
  <si>
    <t>DRC1245671</t>
  </si>
  <si>
    <t>DRC1245672</t>
  </si>
  <si>
    <t>DRC1245673</t>
  </si>
  <si>
    <t>DRC1245674</t>
  </si>
  <si>
    <t>DRC1245675</t>
  </si>
  <si>
    <t>DRC1245676</t>
  </si>
  <si>
    <t>DRC1245677</t>
  </si>
  <si>
    <t>DRC1245678</t>
  </si>
  <si>
    <t>DRC1245679</t>
  </si>
  <si>
    <t>DRC1245680</t>
  </si>
  <si>
    <t>DRC1245681</t>
  </si>
  <si>
    <t>DRC1245682</t>
  </si>
  <si>
    <t>DRC1245683</t>
  </si>
  <si>
    <t>DRC1245684</t>
  </si>
  <si>
    <t>DRC1245685</t>
  </si>
  <si>
    <t>DRC1245686</t>
  </si>
  <si>
    <t>DRC1245687</t>
  </si>
  <si>
    <t>DRC1245688</t>
  </si>
  <si>
    <t>DRC1245689</t>
  </si>
  <si>
    <t>DRC1245690</t>
  </si>
  <si>
    <t>DRC1245691</t>
  </si>
  <si>
    <t>DRC1245692</t>
  </si>
  <si>
    <t>DRC1245693</t>
  </si>
  <si>
    <t>DRC1245694</t>
  </si>
  <si>
    <t>DRC1245695</t>
  </si>
  <si>
    <t>DRC1245696</t>
  </si>
  <si>
    <t>DRC1245697</t>
  </si>
  <si>
    <t>DRC1245698</t>
  </si>
  <si>
    <t>DRC1245699</t>
  </si>
  <si>
    <t>DRC1245700</t>
  </si>
  <si>
    <t>DRC1245701</t>
  </si>
  <si>
    <t>DRC1245702</t>
  </si>
  <si>
    <t>DRC1245703</t>
  </si>
  <si>
    <t>DRC1245704</t>
  </si>
  <si>
    <t>DRC1245705</t>
  </si>
  <si>
    <t>DRC1245706</t>
  </si>
  <si>
    <t>DRC1245707</t>
  </si>
  <si>
    <t>DRC1245708</t>
  </si>
  <si>
    <t>DRC1245709</t>
  </si>
  <si>
    <t>DRC1245710</t>
  </si>
  <si>
    <t>DRC1245711</t>
  </si>
  <si>
    <t>DRC1245712</t>
  </si>
  <si>
    <t>DRC1245713</t>
  </si>
  <si>
    <t>DRC1245714</t>
  </si>
  <si>
    <t>DRC1245715</t>
  </si>
  <si>
    <t>DRC1245716</t>
  </si>
  <si>
    <t>DRC1245717</t>
  </si>
  <si>
    <t>DRC1245718</t>
  </si>
  <si>
    <t>DRC1245719</t>
  </si>
  <si>
    <t>DRC1245720</t>
  </si>
  <si>
    <t>DRC1245721</t>
  </si>
  <si>
    <t>SUMA ALOCATA IANUARIE 2026</t>
  </si>
  <si>
    <t>SUMA ALOCATA FEBR 2026</t>
  </si>
  <si>
    <t>Nr. crt.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</si>
</sst>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&quot;-&quot;??\ _l_e_i_-;_-@_-"/>
    <numFmt numFmtId="165" formatCode="_(* #,##0.00_);_(* \(#,##0.00\);_(* &quot;-&quot;??_);_(@_)"/>
    <numFmt numFmtId="166" formatCode="[$-F800]dddd\,\ mmmm\ dd\,\ yyyy"/>
    <numFmt numFmtId="167" formatCode="[$-409]m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Arial Narrow"/>
      <family val="2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11111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4" fillId="0" borderId="0" xfId="2" applyFont="1"/>
    <xf numFmtId="165" fontId="3" fillId="0" borderId="0" xfId="2" applyNumberFormat="1" applyFont="1"/>
    <xf numFmtId="0" fontId="6" fillId="0" borderId="0" xfId="2" applyFont="1"/>
    <xf numFmtId="165" fontId="6" fillId="0" borderId="0" xfId="2" applyNumberFormat="1" applyFont="1"/>
    <xf numFmtId="165" fontId="4" fillId="0" borderId="0" xfId="1" applyFont="1" applyFill="1"/>
    <xf numFmtId="165" fontId="4" fillId="0" borderId="0" xfId="2" applyNumberFormat="1" applyFont="1"/>
    <xf numFmtId="0" fontId="2" fillId="2" borderId="1" xfId="8" applyFont="1" applyFill="1" applyBorder="1" applyAlignment="1">
      <alignment horizontal="center" vertical="center" wrapText="1"/>
    </xf>
    <xf numFmtId="164" fontId="4" fillId="0" borderId="0" xfId="2" applyNumberFormat="1" applyFont="1"/>
    <xf numFmtId="0" fontId="11" fillId="2" borderId="0" xfId="0" applyFont="1" applyFill="1"/>
    <xf numFmtId="0" fontId="4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13" fillId="2" borderId="3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4" fontId="12" fillId="2" borderId="0" xfId="0" applyNumberFormat="1" applyFont="1" applyFill="1"/>
    <xf numFmtId="164" fontId="12" fillId="2" borderId="1" xfId="0" applyNumberFormat="1" applyFont="1" applyFill="1" applyBorder="1"/>
    <xf numFmtId="0" fontId="2" fillId="0" borderId="1" xfId="8" applyFont="1" applyBorder="1" applyAlignment="1">
      <alignment horizontal="left" vertical="center" wrapText="1"/>
    </xf>
    <xf numFmtId="0" fontId="2" fillId="0" borderId="1" xfId="8" applyFont="1" applyBorder="1" applyAlignment="1">
      <alignment horizontal="center" vertical="center" wrapText="1"/>
    </xf>
    <xf numFmtId="165" fontId="2" fillId="0" borderId="1" xfId="4" applyFont="1" applyFill="1" applyBorder="1"/>
    <xf numFmtId="165" fontId="2" fillId="2" borderId="1" xfId="4" applyFont="1" applyFill="1" applyBorder="1"/>
    <xf numFmtId="0" fontId="2" fillId="2" borderId="1" xfId="8" applyFont="1" applyFill="1" applyBorder="1" applyAlignment="1">
      <alignment horizontal="left" vertical="center" wrapText="1"/>
    </xf>
    <xf numFmtId="0" fontId="14" fillId="0" borderId="1" xfId="0" applyFont="1" applyBorder="1"/>
    <xf numFmtId="165" fontId="2" fillId="0" borderId="1" xfId="2" applyNumberFormat="1" applyBorder="1"/>
    <xf numFmtId="0" fontId="2" fillId="0" borderId="1" xfId="0" applyFont="1" applyBorder="1" applyAlignment="1">
      <alignment horizontal="left" vertical="center" wrapText="1"/>
    </xf>
    <xf numFmtId="165" fontId="2" fillId="0" borderId="1" xfId="4" applyFont="1" applyFill="1" applyBorder="1" applyAlignment="1">
      <alignment horizontal="right"/>
    </xf>
    <xf numFmtId="0" fontId="15" fillId="4" borderId="1" xfId="0" applyFont="1" applyFill="1" applyBorder="1"/>
    <xf numFmtId="0" fontId="15" fillId="4" borderId="3" xfId="0" applyFont="1" applyFill="1" applyBorder="1"/>
    <xf numFmtId="167" fontId="15" fillId="7" borderId="1" xfId="2" applyNumberFormat="1" applyFont="1" applyFill="1" applyBorder="1" applyAlignment="1">
      <alignment wrapText="1"/>
    </xf>
    <xf numFmtId="0" fontId="2" fillId="2" borderId="1" xfId="0" applyFont="1" applyFill="1" applyBorder="1"/>
    <xf numFmtId="165" fontId="2" fillId="2" borderId="4" xfId="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8" borderId="1" xfId="2" applyFont="1" applyFill="1" applyBorder="1" applyAlignment="1">
      <alignment horizontal="center" vertical="center" wrapText="1"/>
    </xf>
    <xf numFmtId="0" fontId="15" fillId="9" borderId="1" xfId="2" applyFont="1" applyFill="1" applyBorder="1" applyAlignment="1">
      <alignment horizontal="center" vertical="center" wrapText="1"/>
    </xf>
    <xf numFmtId="0" fontId="14" fillId="2" borderId="1" xfId="0" applyFont="1" applyFill="1" applyBorder="1"/>
    <xf numFmtId="165" fontId="14" fillId="0" borderId="1" xfId="1" applyFont="1" applyBorder="1" applyAlignment="1">
      <alignment horizontal="center"/>
    </xf>
    <xf numFmtId="0" fontId="14" fillId="0" borderId="0" xfId="0" applyFont="1"/>
    <xf numFmtId="165" fontId="15" fillId="10" borderId="1" xfId="2" applyNumberFormat="1" applyFont="1" applyFill="1" applyBorder="1"/>
    <xf numFmtId="165" fontId="15" fillId="6" borderId="1" xfId="2" applyNumberFormat="1" applyFont="1" applyFill="1" applyBorder="1"/>
    <xf numFmtId="0" fontId="16" fillId="3" borderId="1" xfId="0" applyFont="1" applyFill="1" applyBorder="1"/>
    <xf numFmtId="0" fontId="0" fillId="0" borderId="0" xfId="0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8" fillId="2" borderId="1" xfId="8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165" fontId="18" fillId="0" borderId="1" xfId="2" applyNumberFormat="1" applyFont="1" applyBorder="1"/>
    <xf numFmtId="0" fontId="0" fillId="0" borderId="1" xfId="0" applyBorder="1"/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16" fillId="3" borderId="1" xfId="0" applyNumberFormat="1" applyFont="1" applyFill="1" applyBorder="1"/>
    <xf numFmtId="165" fontId="2" fillId="3" borderId="1" xfId="2" applyNumberFormat="1" applyFill="1" applyBorder="1"/>
    <xf numFmtId="165" fontId="2" fillId="2" borderId="1" xfId="4" applyFon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0" fillId="3" borderId="3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2" fontId="14" fillId="3" borderId="1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5" xfId="8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3" borderId="0" xfId="0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165" fontId="2" fillId="0" borderId="6" xfId="2" applyNumberFormat="1" applyBorder="1"/>
    <xf numFmtId="0" fontId="14" fillId="0" borderId="6" xfId="0" applyFont="1" applyBorder="1"/>
    <xf numFmtId="2" fontId="0" fillId="0" borderId="6" xfId="0" applyNumberFormat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0" fontId="0" fillId="0" borderId="6" xfId="0" applyBorder="1"/>
    <xf numFmtId="14" fontId="0" fillId="3" borderId="1" xfId="0" applyNumberFormat="1" applyFill="1" applyBorder="1" applyAlignment="1">
      <alignment horizontal="center" vertical="center" wrapText="1"/>
    </xf>
    <xf numFmtId="165" fontId="2" fillId="11" borderId="1" xfId="4" applyFon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5" fillId="4" borderId="1" xfId="0" applyFont="1" applyFill="1" applyBorder="1"/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 wrapText="1"/>
    </xf>
    <xf numFmtId="4" fontId="0" fillId="0" borderId="0" xfId="0" applyNumberFormat="1"/>
    <xf numFmtId="0" fontId="1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13">
    <cellStyle name="Comma" xfId="1" builtinId="3"/>
    <cellStyle name="Comma 10" xfId="6"/>
    <cellStyle name="Comma 10 2" xfId="12"/>
    <cellStyle name="Comma 12" xfId="10"/>
    <cellStyle name="Comma 16" xfId="4"/>
    <cellStyle name="Comma 2" xfId="11"/>
    <cellStyle name="Normal" xfId="0" builtinId="0"/>
    <cellStyle name="Normal 10 2" xfId="2"/>
    <cellStyle name="Normal 2 2" xfId="3"/>
    <cellStyle name="Normal 2 2 3" xfId="5"/>
    <cellStyle name="Normal 2 2 4" xfId="9"/>
    <cellStyle name="Normal 25" xfId="7"/>
    <cellStyle name="Normal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Clinice/01%20An%202025/00%20Reprezentan&#539;i%20legali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 legali complet"/>
      <sheetName val="Sheet2"/>
    </sheetNames>
    <sheetDataSet>
      <sheetData sheetId="0">
        <row r="1">
          <cell r="B1" t="str">
            <v>Numar contract</v>
          </cell>
          <cell r="C1" t="str">
            <v>Cod fiscal furnizor</v>
          </cell>
          <cell r="D1" t="str">
            <v>Nume furnizor</v>
          </cell>
          <cell r="E1" t="str">
            <v>Reprezentant Legal</v>
          </cell>
          <cell r="F1" t="str">
            <v>Adresa Furnizor</v>
          </cell>
          <cell r="G1" t="str">
            <v>Telefon                   (transmis CNAS)</v>
          </cell>
          <cell r="H1" t="str">
            <v>Email furnizor</v>
          </cell>
        </row>
        <row r="2">
          <cell r="B2" t="str">
            <v>S0002/2023</v>
          </cell>
          <cell r="C2">
            <v>20706788</v>
          </cell>
          <cell r="D2" t="str">
            <v>CMI DR. LUPU ERMILIA - OFTALMOLOGIE</v>
          </cell>
          <cell r="E2" t="str">
            <v>LUPU ERMILIA</v>
          </cell>
          <cell r="F2" t="str">
            <v>Strada Masina de Paine 47, Sector 2</v>
          </cell>
          <cell r="G2">
            <v>212420096</v>
          </cell>
          <cell r="H2" t="str">
            <v>lupu.ermilia@gmail.com</v>
          </cell>
        </row>
        <row r="3">
          <cell r="B3" t="str">
            <v>S0014/2023</v>
          </cell>
          <cell r="C3">
            <v>20948013</v>
          </cell>
          <cell r="D3" t="str">
            <v>CMI DR. BURGHELEA ANCA IOSEFINA - ORL</v>
          </cell>
          <cell r="E3" t="str">
            <v>BURGHELEA ANCA IOSEFINA</v>
          </cell>
          <cell r="F3" t="str">
            <v>Strada Masina de Paine, Numar 47, Etaj 1, Sector 2</v>
          </cell>
          <cell r="G3">
            <v>744388377</v>
          </cell>
          <cell r="H3" t="str">
            <v xml:space="preserve"> info@medicorl.ro</v>
          </cell>
        </row>
        <row r="4">
          <cell r="B4" t="str">
            <v>S0019/2023</v>
          </cell>
          <cell r="C4">
            <v>20370989</v>
          </cell>
          <cell r="D4" t="str">
            <v>CMI DR. FLOREA TANIA - ORL</v>
          </cell>
          <cell r="E4" t="str">
            <v>FLOREA TANIA</v>
          </cell>
          <cell r="F4" t="str">
            <v>Calea Dudesti, Nr. 102 -124, sector 3, Bucuresti</v>
          </cell>
          <cell r="G4">
            <v>722774449</v>
          </cell>
          <cell r="H4" t="str">
            <v>taniaflorea@yahoo.com</v>
          </cell>
        </row>
        <row r="5">
          <cell r="B5" t="str">
            <v>S0024/2023</v>
          </cell>
          <cell r="C5">
            <v>20526353</v>
          </cell>
          <cell r="D5" t="str">
            <v>CMI DR. MOGOS DOINA - ORL</v>
          </cell>
          <cell r="E5" t="str">
            <v xml:space="preserve">MOGOS DOINA </v>
          </cell>
          <cell r="F5" t="str">
            <v>Soseaua Iancului, Numar 3, Sector 2</v>
          </cell>
          <cell r="G5">
            <v>745934892</v>
          </cell>
          <cell r="H5" t="str">
            <v>cmimogosdoina@yahoo.com</v>
          </cell>
        </row>
        <row r="6">
          <cell r="B6" t="str">
            <v>S0026/2023</v>
          </cell>
          <cell r="C6">
            <v>20464960</v>
          </cell>
          <cell r="D6" t="str">
            <v>CMI DR. CRISTACHE GHEORGHE - ORL</v>
          </cell>
          <cell r="E6" t="str">
            <v>CRISTACHE GHEORGHE</v>
          </cell>
          <cell r="F6" t="str">
            <v>Strada Tudor Arghezi Nr. 28, sector 2, Bucuresti</v>
          </cell>
          <cell r="G6">
            <v>72258281</v>
          </cell>
          <cell r="H6" t="str">
            <v>gicristache@yahoo.com</v>
          </cell>
        </row>
        <row r="7">
          <cell r="B7" t="str">
            <v>S0027/2023</v>
          </cell>
          <cell r="C7">
            <v>20526140</v>
          </cell>
          <cell r="D7" t="str">
            <v>CMI DR. TUDORICA STELUTA - ENDOCRINOLOGIE</v>
          </cell>
          <cell r="E7" t="str">
            <v>TUDORICA STELUTA</v>
          </cell>
          <cell r="F7" t="str">
            <v>Strada Masina de Paine,  Numar 47, sector 2</v>
          </cell>
          <cell r="G7">
            <v>212434686</v>
          </cell>
          <cell r="H7" t="str">
            <v>stelutatudorica@yahoo.com</v>
          </cell>
        </row>
        <row r="8">
          <cell r="B8" t="str">
            <v>S0028/2023</v>
          </cell>
          <cell r="C8">
            <v>20233620</v>
          </cell>
          <cell r="D8" t="str">
            <v>CMI DR. ROMAN ADRIANA - OFTALMOLOGIE</v>
          </cell>
          <cell r="E8" t="str">
            <v>ROMAN ADRIANA</v>
          </cell>
          <cell r="F8" t="str">
            <v>Soseaua Iancului, Numar 3, Sector 2</v>
          </cell>
          <cell r="G8">
            <v>212503333</v>
          </cell>
          <cell r="H8" t="str">
            <v>adrianero2001@yahoo.com</v>
          </cell>
        </row>
        <row r="9">
          <cell r="B9" t="str">
            <v>S0029/2023</v>
          </cell>
          <cell r="C9">
            <v>20480744</v>
          </cell>
          <cell r="D9" t="str">
            <v>CMI DR. IONESCU FLORIN MARIAN - NEUROLOGIE</v>
          </cell>
          <cell r="E9" t="str">
            <v>IONESCU FLORIN MARIAN</v>
          </cell>
          <cell r="F9" t="str">
            <v>Soseaua Iancului, Numar 3, Sector 2</v>
          </cell>
          <cell r="G9">
            <v>314382414</v>
          </cell>
          <cell r="H9" t="str">
            <v>neurofl1963@gmail.com</v>
          </cell>
        </row>
        <row r="10">
          <cell r="B10" t="str">
            <v>S0031/2023</v>
          </cell>
          <cell r="C10">
            <v>20494804</v>
          </cell>
          <cell r="D10" t="str">
            <v>CMI DR. IORDACHE RODICA MELITA - ENDOCRINOLOGIE, ECHOGRAFIE ENDOCRINA</v>
          </cell>
          <cell r="E10" t="str">
            <v>IORDACHE RODICA-MELITA</v>
          </cell>
          <cell r="F10" t="str">
            <v>Calea Dudesti, Nr. 104-122, Sector 3</v>
          </cell>
          <cell r="G10">
            <v>722248364</v>
          </cell>
          <cell r="H10" t="str">
            <v>rodicaiordache11@yahoo.com</v>
          </cell>
        </row>
        <row r="11">
          <cell r="B11" t="str">
            <v>S0032/2023</v>
          </cell>
          <cell r="C11">
            <v>20947999</v>
          </cell>
          <cell r="D11" t="str">
            <v>CMI DR. OCIAN ANA ROVENA - OFTALMOLOGIE</v>
          </cell>
          <cell r="E11" t="str">
            <v>OCIAN ANA ROVENA</v>
          </cell>
          <cell r="F11" t="str">
            <v>Soseaua Iancului, Numar 3, Sector 2</v>
          </cell>
          <cell r="G11">
            <v>769337359</v>
          </cell>
          <cell r="H11" t="str">
            <v>rovena.ocian@gmail.com</v>
          </cell>
        </row>
        <row r="12">
          <cell r="B12" t="str">
            <v>S0034/2023</v>
          </cell>
          <cell r="C12">
            <v>20206553</v>
          </cell>
          <cell r="D12" t="str">
            <v>CMI DR. GHINEA GRANIA - DERMATO-VENEROLOGIE</v>
          </cell>
          <cell r="E12" t="str">
            <v>GRANIA GHINEA</v>
          </cell>
          <cell r="F12" t="str">
            <v>Soseaua Panduri 20B, Sector 5, Bucuresti</v>
          </cell>
          <cell r="G12">
            <v>314382850</v>
          </cell>
          <cell r="H12" t="str">
            <v xml:space="preserve"> grania.ghinea@gmail.com</v>
          </cell>
        </row>
        <row r="13">
          <cell r="B13" t="str">
            <v>S0037/2023</v>
          </cell>
          <cell r="C13">
            <v>20727225</v>
          </cell>
          <cell r="D13" t="str">
            <v>CMI DR. PATRANCUS TOLI - CHIRURGIE SI ORTOPEDIE PEDIATRICA, ECHOGRAFIE GENERALA</v>
          </cell>
          <cell r="E13" t="str">
            <v>TOLI PATRANCUS</v>
          </cell>
          <cell r="F13" t="str">
            <v>Strada Masina de Paine, Nr.  47, Sector 2</v>
          </cell>
          <cell r="G13">
            <v>214232080</v>
          </cell>
          <cell r="H13" t="str">
            <v>patrancus_t@yahoo.com</v>
          </cell>
        </row>
        <row r="14">
          <cell r="B14" t="str">
            <v>S0040/2023</v>
          </cell>
          <cell r="C14">
            <v>20107010</v>
          </cell>
          <cell r="D14" t="str">
            <v>CMI DR. ANINISI IRINA - ORL</v>
          </cell>
          <cell r="E14" t="str">
            <v>ANINISI IRINA</v>
          </cell>
          <cell r="F14" t="str">
            <v>Strada Povernei, Numar 42, Sector 1</v>
          </cell>
          <cell r="G14">
            <v>744481584</v>
          </cell>
          <cell r="H14" t="str">
            <v>irina.aninisi@yahoo.com</v>
          </cell>
        </row>
        <row r="15">
          <cell r="B15" t="str">
            <v>S0041/2023</v>
          </cell>
          <cell r="C15">
            <v>20153459</v>
          </cell>
          <cell r="D15" t="str">
            <v>CMI DR. STANCIU DANIELA - DERMATO-VENEROLOGIE</v>
          </cell>
          <cell r="E15" t="str">
            <v>STANCIU DANIELA</v>
          </cell>
          <cell r="F15" t="str">
            <v>Calea Dudesti, Nr. 102 -124, Sector 3</v>
          </cell>
          <cell r="G15">
            <v>724866358</v>
          </cell>
          <cell r="H15" t="str">
            <v>docdstanciu@yahoo.com</v>
          </cell>
        </row>
        <row r="16">
          <cell r="B16" t="str">
            <v>S0047/2023</v>
          </cell>
          <cell r="C16">
            <v>20465094</v>
          </cell>
          <cell r="D16" t="str">
            <v>CMI DR. MARINCEA  ANGELA - CHIRURGIE GENERALA</v>
          </cell>
          <cell r="E16" t="str">
            <v>MARINCEA ANGELA</v>
          </cell>
          <cell r="F16" t="str">
            <v>Strada Tudor Arghezi, Numar 28, Sector 2</v>
          </cell>
          <cell r="G16">
            <v>213133452</v>
          </cell>
          <cell r="H16" t="str">
            <v>amarincea@yahoo.com</v>
          </cell>
        </row>
        <row r="17">
          <cell r="B17" t="str">
            <v>S0051/2023</v>
          </cell>
          <cell r="C17">
            <v>20861552</v>
          </cell>
          <cell r="D17" t="str">
            <v>CMI DR. MANOLE GAVRILESCU LAURENTIU STEFAN - ORL</v>
          </cell>
          <cell r="E17" t="str">
            <v>MANOLE GAVRILESCU LAURENTIU STEFAN</v>
          </cell>
          <cell r="F17" t="str">
            <v>Strada Cetatea Histria,  Numar 12, Sector 6</v>
          </cell>
          <cell r="G17">
            <v>214134036</v>
          </cell>
          <cell r="H17" t="str">
            <v>manole@itq.ro</v>
          </cell>
        </row>
        <row r="18">
          <cell r="B18" t="str">
            <v>S0056/2023</v>
          </cell>
          <cell r="C18">
            <v>20450298</v>
          </cell>
          <cell r="D18" t="str">
            <v>CMI DR. GHEORGHIU MIHAELA - OFTALMOLOGIE, HOMEOPATIE</v>
          </cell>
          <cell r="E18" t="str">
            <v>MIHAELA GHEORGHIU</v>
          </cell>
          <cell r="F18" t="str">
            <v>Strada Povernei, Numar 42, sector 1, Bucuresti</v>
          </cell>
          <cell r="G18">
            <v>213127909</v>
          </cell>
          <cell r="H18" t="str">
            <v>igheorghe46@yahoo.com</v>
          </cell>
        </row>
        <row r="19">
          <cell r="B19" t="str">
            <v>S0060/2023</v>
          </cell>
          <cell r="C19">
            <v>20175180</v>
          </cell>
          <cell r="D19" t="str">
            <v>CMI DR. GHINEA CRISTIAN MIHAI - MEDICINA INTERNA, CARDIOLOGIE</v>
          </cell>
          <cell r="E19" t="str">
            <v>CRISTIAN MIHAI GHINEA</v>
          </cell>
          <cell r="F19" t="str">
            <v>Strada Malcoci, Numar 4, sector 5, Bucuresti</v>
          </cell>
          <cell r="G19">
            <v>214232080</v>
          </cell>
          <cell r="H19" t="str">
            <v>cristi.ghinea@gmail.com</v>
          </cell>
        </row>
        <row r="20">
          <cell r="B20" t="str">
            <v>S0065/2023</v>
          </cell>
          <cell r="C20">
            <v>20885462</v>
          </cell>
          <cell r="D20" t="str">
            <v>CMI DR. CONTOR SIMONA DOINA - ORL</v>
          </cell>
          <cell r="E20" t="str">
            <v xml:space="preserve">CONTOR SIMONA DOINA </v>
          </cell>
          <cell r="F20" t="str">
            <v>Strada Pravat, Numar 12, Sector 6</v>
          </cell>
          <cell r="G20">
            <v>722312226</v>
          </cell>
          <cell r="H20" t="str">
            <v>drsimonacontor@gmail.com</v>
          </cell>
        </row>
        <row r="21">
          <cell r="B21" t="str">
            <v>S0070/2023</v>
          </cell>
          <cell r="C21">
            <v>12529480</v>
          </cell>
          <cell r="D21" t="str">
            <v>SCM POLI-MED APACA</v>
          </cell>
          <cell r="E21" t="str">
            <v>DRAGNEA CRISTINA</v>
          </cell>
          <cell r="F21" t="str">
            <v>Strada Dezrobirii, Numar 13, Sector 6</v>
          </cell>
          <cell r="G21">
            <v>214348003</v>
          </cell>
          <cell r="H21" t="str">
            <v xml:space="preserve"> polimedapaca7@yahoo.com</v>
          </cell>
        </row>
        <row r="22">
          <cell r="B22" t="str">
            <v>S0073/2023</v>
          </cell>
          <cell r="C22">
            <v>4284134</v>
          </cell>
          <cell r="D22" t="str">
            <v>SPITALUL CL URG COPII G ALEXANDRESCU</v>
          </cell>
          <cell r="E22" t="str">
            <v>ALEXANDRU ULICI</v>
          </cell>
          <cell r="F22" t="str">
            <v>Strada Iancu de Hunedoara, numar 30-32, sector 1</v>
          </cell>
          <cell r="G22">
            <v>213169372</v>
          </cell>
          <cell r="H22" t="str">
            <v>alexandrescugrigore@yahoo.com</v>
          </cell>
        </row>
        <row r="23">
          <cell r="B23" t="str">
            <v>S0082/2023</v>
          </cell>
          <cell r="C23">
            <v>20635458</v>
          </cell>
          <cell r="D23" t="str">
            <v>CMI DR. VUZITAS GRETI - ORL</v>
          </cell>
          <cell r="E23" t="str">
            <v>VUZITAS GRETI</v>
          </cell>
          <cell r="F23" t="str">
            <v>Strada Cetatea Histria, Numar 12, Sector 6</v>
          </cell>
          <cell r="G23">
            <v>723578852</v>
          </cell>
          <cell r="H23" t="str">
            <v>greti.vuzitas@yahoo.com</v>
          </cell>
        </row>
        <row r="24">
          <cell r="B24" t="str">
            <v>S0088/2023</v>
          </cell>
          <cell r="C24">
            <v>20911707</v>
          </cell>
          <cell r="D24" t="str">
            <v>CMI DR. TOLEA LUCIA - ENDOCRINOLOGIE, ECOGRAFIE ENDOCRINA</v>
          </cell>
          <cell r="E24" t="str">
            <v>Lucia TOLEA</v>
          </cell>
          <cell r="F24" t="str">
            <v>Strada Cetatea Histria, Numar 12, Sector 6</v>
          </cell>
          <cell r="G24">
            <v>723219170</v>
          </cell>
          <cell r="H24" t="str">
            <v>tolea.lucia@yahoo.com</v>
          </cell>
        </row>
        <row r="25">
          <cell r="B25" t="str">
            <v>S0096/2023</v>
          </cell>
          <cell r="C25">
            <v>20496007</v>
          </cell>
          <cell r="D25" t="str">
            <v>CMI DR. IONESCU RODICA MANUELA -OFTALMOLOGIE</v>
          </cell>
          <cell r="E25" t="str">
            <v>IONESCU RODICA MANUELA</v>
          </cell>
          <cell r="F25" t="str">
            <v>Strada Cetatea Histria, Numar 12, Sector 6</v>
          </cell>
          <cell r="G25">
            <v>372903983</v>
          </cell>
          <cell r="H25" t="str">
            <v>rodica_manuela_ionescu@yahoo.com</v>
          </cell>
        </row>
        <row r="26">
          <cell r="B26" t="str">
            <v>S0097/2023</v>
          </cell>
          <cell r="C26">
            <v>20885110</v>
          </cell>
          <cell r="D26" t="str">
            <v>CMI DR. STROE MIHALCEA MARILENA ADRIANA - PSIHIATRIE PEDIATRICA, NEUROLOGIE PEDIATRICA</v>
          </cell>
          <cell r="E26" t="str">
            <v>STROE MIHALCEA MARILENA ADRIANA</v>
          </cell>
          <cell r="F26" t="str">
            <v>Strada Eforiei, Numar 4, Sector 5</v>
          </cell>
          <cell r="G26">
            <v>724155107</v>
          </cell>
          <cell r="H26" t="str">
            <v>capmanag@yahoo.com</v>
          </cell>
        </row>
        <row r="27">
          <cell r="B27" t="str">
            <v>S0098/2023</v>
          </cell>
          <cell r="C27">
            <v>20465396</v>
          </cell>
          <cell r="D27" t="str">
            <v>CMI DR. NACU MIHAELA - NEUROLOGIE</v>
          </cell>
          <cell r="E27" t="str">
            <v>NACU MIHAELA</v>
          </cell>
          <cell r="F27" t="str">
            <v>Soseaua Pantelimon, Numar 292, Sector 2</v>
          </cell>
          <cell r="G27">
            <v>212550404</v>
          </cell>
          <cell r="H27" t="str">
            <v>mnacu21@gmail.com</v>
          </cell>
        </row>
        <row r="28">
          <cell r="B28" t="str">
            <v>S0099/2023</v>
          </cell>
          <cell r="C28">
            <v>38446109</v>
          </cell>
          <cell r="D28" t="str">
            <v>S.C. ,,ENDOCRINOLOGIE DR. TĂTARU MARINESCU RODICA'' S.R.L.</v>
          </cell>
          <cell r="E28" t="str">
            <v>TATARU -MARINESCU RODICA</v>
          </cell>
          <cell r="F28" t="str">
            <v>Strada Cetatea Histria, Numar 12, Sector 6</v>
          </cell>
          <cell r="G28">
            <v>217452889</v>
          </cell>
          <cell r="H28" t="str">
            <v>racu1952@yahoo.com</v>
          </cell>
        </row>
        <row r="29">
          <cell r="B29" t="str">
            <v>S0102/2023</v>
          </cell>
          <cell r="C29">
            <v>21155660</v>
          </cell>
          <cell r="D29" t="str">
            <v>CMI DR. COJOCARU STELA - NEUROLOGIE PEDIATRICA, PSIHIATRIE PEDIATRICA, ACUPUNCTURA</v>
          </cell>
          <cell r="E29" t="str">
            <v>COJOCARU STELA</v>
          </cell>
          <cell r="F29" t="str">
            <v>Strada Cetatea Histria, Numar 12, Sector 6</v>
          </cell>
          <cell r="G29">
            <v>723272687</v>
          </cell>
          <cell r="H29" t="str">
            <v>stelacojocaru@gmail.com</v>
          </cell>
        </row>
        <row r="30">
          <cell r="B30" t="str">
            <v>S0104/2023</v>
          </cell>
          <cell r="C30">
            <v>20153475</v>
          </cell>
          <cell r="D30" t="str">
            <v>CMI DR. ISTODORESCU MIRCEA - ORTOPEDIE, TRAUMATOLOGIE</v>
          </cell>
          <cell r="E30" t="str">
            <v>ISTODORESCU MIRCEA</v>
          </cell>
          <cell r="F30" t="str">
            <v>Calea Dudesti, Numar 104 - 122, Sector 3</v>
          </cell>
          <cell r="G30">
            <v>213239217</v>
          </cell>
          <cell r="H30" t="str">
            <v>ortopedievitan@gmail.com</v>
          </cell>
        </row>
        <row r="31">
          <cell r="B31" t="str">
            <v>S0105/2023</v>
          </cell>
          <cell r="C31">
            <v>19590565</v>
          </cell>
          <cell r="D31" t="str">
            <v>CMI DR. DRAGOMIR ADRIAN LIVIU - OFTALMOLOGIE</v>
          </cell>
          <cell r="E31" t="str">
            <v>DRAGOMIR ADRIAN LIVIU</v>
          </cell>
          <cell r="F31" t="str">
            <v>Bulevardul Basarabia, Numar 9, sector 2, Bucuresti</v>
          </cell>
          <cell r="G31">
            <v>213228665</v>
          </cell>
          <cell r="H31" t="str">
            <v>adriandragomir11@yahoo.com</v>
          </cell>
        </row>
        <row r="32">
          <cell r="B32" t="str">
            <v>S0111/2023</v>
          </cell>
          <cell r="C32">
            <v>20465124</v>
          </cell>
          <cell r="D32" t="str">
            <v>CMI DR. BAILA ROXANA LUMINITA - OFTALMOLOGIE</v>
          </cell>
          <cell r="E32" t="str">
            <v>BAILA ROXANA LUMINITA</v>
          </cell>
          <cell r="F32" t="str">
            <v>Soseaua Pantelimon, Numar 292, Sector 2</v>
          </cell>
          <cell r="G32">
            <v>744527128</v>
          </cell>
          <cell r="H32" t="str">
            <v>r.baila@yahoo.com</v>
          </cell>
        </row>
        <row r="33">
          <cell r="B33" t="str">
            <v>S0113/2023</v>
          </cell>
          <cell r="C33">
            <v>21251234</v>
          </cell>
          <cell r="D33" t="str">
            <v>CMI DR. CACOVEANU STEFANIA - OFTALMOLOGIE</v>
          </cell>
          <cell r="E33" t="str">
            <v>CACOVEANU STEFANIA</v>
          </cell>
          <cell r="F33" t="str">
            <v>Strada Pravat, Numar 12, Sector 6</v>
          </cell>
          <cell r="G33">
            <v>740249558</v>
          </cell>
          <cell r="H33" t="str">
            <v>stef.cacoveanu@yahoo.com</v>
          </cell>
        </row>
        <row r="34">
          <cell r="B34" t="str">
            <v>S0116/2023</v>
          </cell>
          <cell r="C34">
            <v>4204178</v>
          </cell>
          <cell r="D34" t="str">
            <v>SPITALUL CLINIC DE  URGENTA SF IOAN</v>
          </cell>
          <cell r="E34" t="str">
            <v>ROBERT AGAFITEI</v>
          </cell>
          <cell r="F34" t="str">
            <v>Soseaua Vitan Barzesti, Numar 13, Sector 4</v>
          </cell>
          <cell r="H34" t="str">
            <v>sfioan2004@yahoo.com</v>
          </cell>
        </row>
        <row r="35">
          <cell r="B35" t="str">
            <v>S0117/2023</v>
          </cell>
          <cell r="C35">
            <v>4266308</v>
          </cell>
          <cell r="D35" t="str">
            <v>INSMC ALESSANDRESCU RUSESCU</v>
          </cell>
          <cell r="E35" t="str">
            <v>TOADER DANIELA OANA</v>
          </cell>
          <cell r="F35" t="str">
            <v>Bulevardul Lacul Tei, Numar 120, Sector 2, Bucuresti</v>
          </cell>
          <cell r="G35">
            <v>219365</v>
          </cell>
          <cell r="H35" t="str">
            <v>rusescualfred@yahoo.com</v>
          </cell>
        </row>
        <row r="36">
          <cell r="B36" t="str">
            <v>S0130/2023</v>
          </cell>
          <cell r="C36">
            <v>20562429</v>
          </cell>
          <cell r="D36" t="str">
            <v>CMI DR. BAHRIN IULIANA - OFTALMOLOGIE</v>
          </cell>
          <cell r="E36" t="str">
            <v>BAHRIN IULIANA</v>
          </cell>
          <cell r="F36" t="str">
            <v>Strada Eforie, Numar 4 ,Sector 5</v>
          </cell>
          <cell r="G36">
            <v>213139922</v>
          </cell>
          <cell r="H36" t="str">
            <v>bahriniuliana@yahoo.com</v>
          </cell>
        </row>
        <row r="37">
          <cell r="B37" t="str">
            <v>S0133/2023</v>
          </cell>
          <cell r="C37">
            <v>20732825</v>
          </cell>
          <cell r="D37" t="str">
            <v>CMI DR. BALTA  DAN  SENI - ORL</v>
          </cell>
          <cell r="E37" t="str">
            <v>DAN SENI  BALTA</v>
          </cell>
          <cell r="F37" t="str">
            <v>Strada Pictor Gheorghe Tatarescu, Numar 2, Sector 3</v>
          </cell>
          <cell r="G37">
            <v>724772441</v>
          </cell>
          <cell r="H37" t="str">
            <v>baltadan@yahoo.com</v>
          </cell>
        </row>
        <row r="38">
          <cell r="B38" t="str">
            <v>S0135/2023</v>
          </cell>
          <cell r="C38">
            <v>20696536</v>
          </cell>
          <cell r="D38" t="str">
            <v>CMI DR. BOLOHAN IONUTA MIHAELA - MEDICINA INTERNA, ECHOGRAFIE GENERALA</v>
          </cell>
          <cell r="E38" t="str">
            <v>BOLOHAN IONUTA MIHAELA</v>
          </cell>
          <cell r="F38" t="str">
            <v>Strada Pravat, Numar 12, Sector 6</v>
          </cell>
          <cell r="G38">
            <v>744122875</v>
          </cell>
          <cell r="H38" t="str">
            <v>westi100white@yahoo.com</v>
          </cell>
        </row>
        <row r="39">
          <cell r="B39" t="str">
            <v>S0137/2023</v>
          </cell>
          <cell r="C39">
            <v>20562321</v>
          </cell>
          <cell r="D39" t="str">
            <v>CMI DR. DUMITRESCU LUMINITA - ORL</v>
          </cell>
          <cell r="E39" t="str">
            <v>DUMITRESCU LUMINITA</v>
          </cell>
          <cell r="F39" t="str">
            <v>Strada Eforiei, Numar 4, Sector 5, Bucuresti</v>
          </cell>
          <cell r="G39">
            <v>723286442</v>
          </cell>
          <cell r="H39" t="str">
            <v>lumidumi_orl@yahoo.com</v>
          </cell>
        </row>
        <row r="40">
          <cell r="B40" t="str">
            <v>S0141/2023</v>
          </cell>
          <cell r="C40">
            <v>4505448</v>
          </cell>
          <cell r="D40" t="str">
            <v>INSTITUTUL NATIONAL PENTRU MEDICINA COMPLEMENTARA SI ALTERNATIVA PROF DR FLORIN BRATILA</v>
          </cell>
          <cell r="E40" t="str">
            <v>CONSTANTINESCU ADRIANA-FRANCISCA</v>
          </cell>
          <cell r="F40" t="str">
            <v>Soseaua Panduri, Numar 22, Sector 5</v>
          </cell>
          <cell r="G40">
            <v>214102419</v>
          </cell>
          <cell r="H40" t="str">
            <v>acupuncturapanduri@gmail.com</v>
          </cell>
        </row>
        <row r="41">
          <cell r="B41" t="str">
            <v>S0144/2023</v>
          </cell>
          <cell r="C41">
            <v>4265990</v>
          </cell>
          <cell r="D41" t="str">
            <v>CENTRUL CLINIC DE BOLI REUMATISMALE "DR. ION STOIA"</v>
          </cell>
          <cell r="E41" t="str">
            <v>CATALIN CODREANU</v>
          </cell>
          <cell r="F41" t="str">
            <v>Strada Thomas Masaryk, Numar 5,  Sector 2</v>
          </cell>
          <cell r="G41">
            <v>213175025</v>
          </cell>
          <cell r="H41" t="str">
            <v>cbreumatismale@yahoo.com</v>
          </cell>
        </row>
        <row r="42">
          <cell r="B42" t="str">
            <v>S0153/2023</v>
          </cell>
          <cell r="C42">
            <v>3713033</v>
          </cell>
          <cell r="D42" t="str">
            <v>SC REALIS MEDICAL  SERVICE SRL</v>
          </cell>
          <cell r="E42" t="str">
            <v>TANASE ANCA ELENA</v>
          </cell>
          <cell r="F42" t="str">
            <v>Strada Topolovat, Numar 6, Bloc TD19, Scara 1, Parter, Apartament 5 6, Sector 6</v>
          </cell>
          <cell r="G42">
            <v>217466814</v>
          </cell>
          <cell r="H42" t="str">
            <v>anca_subtirica@yahoo.com</v>
          </cell>
        </row>
        <row r="43">
          <cell r="B43" t="str">
            <v>S0173/2023</v>
          </cell>
          <cell r="C43">
            <v>20418807</v>
          </cell>
          <cell r="D43" t="str">
            <v>CMI DR. CHIRU MIRELA LIVIA - NEUROLOGIE</v>
          </cell>
          <cell r="E43" t="str">
            <v>CHIRU MIRELA LIVIA</v>
          </cell>
          <cell r="F43" t="str">
            <v>Strada Povernei, Numar 42, Sector 1</v>
          </cell>
          <cell r="G43">
            <v>314321245</v>
          </cell>
          <cell r="H43" t="str">
            <v>mirelachiru111@yahoo.ro</v>
          </cell>
        </row>
        <row r="44">
          <cell r="B44" t="str">
            <v>S0174/2023</v>
          </cell>
          <cell r="C44">
            <v>12431023</v>
          </cell>
          <cell r="D44" t="str">
            <v>SCM REPER</v>
          </cell>
          <cell r="E44" t="str">
            <v>DORU CAMELIA</v>
          </cell>
          <cell r="F44" t="str">
            <v>Bulevardul Unirii, Numar 70, Bloc J5, Sector 3</v>
          </cell>
          <cell r="G44">
            <v>213212221</v>
          </cell>
          <cell r="H44" t="str">
            <v>tatiana@icarfoundation.ro</v>
          </cell>
        </row>
        <row r="45">
          <cell r="B45" t="str">
            <v>S0182/2023</v>
          </cell>
          <cell r="C45">
            <v>13166561</v>
          </cell>
          <cell r="D45" t="str">
            <v>SCM POVERNEI</v>
          </cell>
          <cell r="E45" t="str">
            <v>Dan PERETIANU</v>
          </cell>
          <cell r="F45" t="str">
            <v>Strada Povernei, Numar 42, Sector 1</v>
          </cell>
          <cell r="G45">
            <v>213139561</v>
          </cell>
          <cell r="H45" t="str">
            <v>dperetianu@hotmail.com</v>
          </cell>
        </row>
        <row r="46">
          <cell r="B46" t="str">
            <v>S0184/2023</v>
          </cell>
          <cell r="C46">
            <v>4283333</v>
          </cell>
          <cell r="D46" t="str">
            <v>INSTITUTUL NATIONAL DE GERONTOLOGIE SI GERIATRIE  ANA ASLAN</v>
          </cell>
          <cell r="E46" t="str">
            <v>SERGIU PANTEA</v>
          </cell>
          <cell r="F46" t="str">
            <v>Strada Caldarusani, Numar 9, Sector 1, Bucuresti</v>
          </cell>
          <cell r="G46">
            <v>314058267</v>
          </cell>
          <cell r="H46" t="str">
            <v>secretariat@ana-aslan.ro</v>
          </cell>
        </row>
        <row r="47">
          <cell r="B47" t="str">
            <v>S0186/2023</v>
          </cell>
          <cell r="C47">
            <v>4183164</v>
          </cell>
          <cell r="D47" t="str">
            <v>SPITALUL CLINIC DE  URGENTA PENTRU COPII MS CURIE</v>
          </cell>
          <cell r="E47" t="str">
            <v>BUZATU DANIEL CIPRIAN DUMITRU</v>
          </cell>
          <cell r="F47" t="str">
            <v>Bulevardul Constantin Brancoveanu, Numar 20, Sector 4, Bucuresti</v>
          </cell>
          <cell r="G47">
            <v>721303490</v>
          </cell>
          <cell r="H47" t="str">
            <v>office@mscurie.ro</v>
          </cell>
        </row>
        <row r="48">
          <cell r="B48" t="str">
            <v>S0188/2023</v>
          </cell>
          <cell r="C48">
            <v>4283759</v>
          </cell>
          <cell r="D48" t="str">
            <v>SPITALUL CL COPII DR V GOMOIU</v>
          </cell>
          <cell r="E48" t="str">
            <v>ENESCU MARIA</v>
          </cell>
          <cell r="F48" t="str">
            <v>Bulevardul Basarabia, Numar 21, Sector 2, Bucuresti</v>
          </cell>
          <cell r="G48">
            <v>213232230</v>
          </cell>
          <cell r="H48" t="str">
            <v>secretariat@spitalgomoiu.ro</v>
          </cell>
        </row>
        <row r="49">
          <cell r="B49" t="str">
            <v>S0191/2023</v>
          </cell>
          <cell r="C49">
            <v>37611</v>
          </cell>
          <cell r="D49" t="str">
            <v>CLAUET COM SRL</v>
          </cell>
          <cell r="E49" t="str">
            <v>TUDAN VIORICA</v>
          </cell>
          <cell r="F49" t="str">
            <v>Strada Tufanului, Numar 3, Judet Ilfov</v>
          </cell>
          <cell r="G49">
            <v>213120172</v>
          </cell>
          <cell r="H49" t="str">
            <v>clauetcom@yahoo.com</v>
          </cell>
        </row>
        <row r="50">
          <cell r="B50" t="str">
            <v>S0192/2023</v>
          </cell>
          <cell r="C50">
            <v>4203938</v>
          </cell>
          <cell r="D50" t="str">
            <v>SPITALUL CLINIC NICOLAE MALAXA</v>
          </cell>
          <cell r="E50" t="str">
            <v>STEFANESCU ALEXANDRU MIHAI</v>
          </cell>
          <cell r="F50" t="str">
            <v>Soseaua Vergului, Numar 12, Sector 2</v>
          </cell>
          <cell r="G50">
            <v>212553546</v>
          </cell>
          <cell r="H50" t="str">
            <v>spitalmalaxa@gmail.com</v>
          </cell>
        </row>
        <row r="51">
          <cell r="B51" t="str">
            <v>S0196/2023</v>
          </cell>
          <cell r="C51">
            <v>4203881</v>
          </cell>
          <cell r="D51" t="str">
            <v>SPITALUL CLINIC DE URGENTA  SF PANTELIMON</v>
          </cell>
          <cell r="E51" t="str">
            <v>CRISTIAN BĂLĂLĂU</v>
          </cell>
          <cell r="F51" t="str">
            <v>Soseaua Pantelimon, Numar 340 - 342, Sector 2</v>
          </cell>
          <cell r="G51">
            <v>212554025</v>
          </cell>
          <cell r="H51" t="str">
            <v>runosscusfpant@gmail.com</v>
          </cell>
        </row>
        <row r="52">
          <cell r="B52" t="str">
            <v>S0199/2023</v>
          </cell>
          <cell r="C52">
            <v>20836907</v>
          </cell>
          <cell r="D52" t="str">
            <v>CMI DR. GOLDSTEIN DANIELA VICTORITA - ENDOCRINOLOGIE, ECHOGRAFIE GENERALA</v>
          </cell>
          <cell r="E52" t="str">
            <v>GOLDSTEIN DANIELA VICTORITA</v>
          </cell>
          <cell r="F52" t="str">
            <v>Soseaua Panduri, Nr. 20 B, Sector 5, Bucuresti</v>
          </cell>
          <cell r="G52">
            <v>214136732</v>
          </cell>
          <cell r="H52" t="str">
            <v>daniela_goldstein@yahoo.co.uk</v>
          </cell>
        </row>
        <row r="53">
          <cell r="B53" t="str">
            <v>S0203/2023</v>
          </cell>
          <cell r="C53">
            <v>4967072</v>
          </cell>
          <cell r="D53" t="str">
            <v>SPITALUL CLINIC de URGENTA, CHIRURGIE PLASTICA REPARATORIE SI ARSURI</v>
          </cell>
          <cell r="E53" t="str">
            <v>LIDIA CONSTANTINESCU</v>
          </cell>
          <cell r="F53" t="str">
            <v>Calea Grivitei, Numar 218, Sector 1</v>
          </cell>
          <cell r="G53">
            <v>212240946</v>
          </cell>
          <cell r="H53" t="str">
            <v>chirurgieplastica@yahoo.com</v>
          </cell>
        </row>
        <row r="54">
          <cell r="B54" t="str">
            <v>S0204/2023</v>
          </cell>
          <cell r="C54">
            <v>4283929</v>
          </cell>
          <cell r="D54" t="str">
            <v>SPITALUL CLINIC COLENTINA</v>
          </cell>
          <cell r="E54" t="str">
            <v>IACOBESCU ALEXANDRU EMIL</v>
          </cell>
          <cell r="F54" t="str">
            <v>Soseaua Stefan cel Mare, Numar 19-21, Sector 2</v>
          </cell>
          <cell r="G54">
            <v>213174785</v>
          </cell>
          <cell r="H54" t="str">
            <v>manager@spitalulcolentina.ro</v>
          </cell>
        </row>
        <row r="55">
          <cell r="B55" t="str">
            <v>S0205/2023</v>
          </cell>
          <cell r="C55">
            <v>4316210</v>
          </cell>
          <cell r="D55" t="str">
            <v>IFCFORL PROF DR D HOCIOTA</v>
          </cell>
          <cell r="E55" t="str">
            <v>NEGRILĂ CORINA-DANIELA</v>
          </cell>
          <cell r="F55" t="str">
            <v>Strada Mihail Cioranu, Numar 21, Sector 5</v>
          </cell>
          <cell r="G55">
            <v>214102170</v>
          </cell>
          <cell r="H55" t="str">
            <v>instorl@yahoo.com</v>
          </cell>
        </row>
        <row r="56">
          <cell r="B56" t="str">
            <v>S0213/2023</v>
          </cell>
          <cell r="C56">
            <v>4283538</v>
          </cell>
          <cell r="D56" t="str">
            <v>SPITALUL CL PROF DR T BURGHELE</v>
          </cell>
          <cell r="E56" t="str">
            <v>CONSTANTIN TRAIAN-VASILE</v>
          </cell>
          <cell r="F56" t="str">
            <v>Soseaua Panduri, Numar 20,Sector 5</v>
          </cell>
          <cell r="G56">
            <v>214100822</v>
          </cell>
          <cell r="H56" t="str">
            <v>contact@burghele.ro</v>
          </cell>
        </row>
        <row r="57">
          <cell r="B57" t="str">
            <v>S0219/2023</v>
          </cell>
          <cell r="C57">
            <v>8272361</v>
          </cell>
          <cell r="D57" t="str">
            <v>S.C. CLINICA MEDICALA HIPOCRAT 2000 S.R.L.</v>
          </cell>
          <cell r="E57" t="str">
            <v>NAWSHAR SHEKHEL</v>
          </cell>
          <cell r="F57" t="str">
            <v>Bulevardul Chisinau, Numar 16, Bloc M7, Scara A, Apartament 1, Sector 2, Bucuresti</v>
          </cell>
          <cell r="G57">
            <v>219605</v>
          </cell>
          <cell r="H57" t="str">
            <v>hipocrat_2000@yahoo.com</v>
          </cell>
        </row>
        <row r="58">
          <cell r="B58" t="str">
            <v>S0225/2023</v>
          </cell>
          <cell r="C58">
            <v>20328194</v>
          </cell>
          <cell r="D58" t="str">
            <v>CMI DR. RADU GEORGETA MARIA - OFTALMOLOGIE</v>
          </cell>
          <cell r="E58" t="str">
            <v>RADU GEORGETA MARIA</v>
          </cell>
          <cell r="F58" t="str">
            <v>Bulevardul Basarabia, Numar 19, Sector 2</v>
          </cell>
          <cell r="G58">
            <v>729023352</v>
          </cell>
          <cell r="H58" t="str">
            <v>gina.radu59@gmail.com</v>
          </cell>
        </row>
        <row r="59">
          <cell r="B59" t="str">
            <v>S0232/2023</v>
          </cell>
          <cell r="C59">
            <v>5821643</v>
          </cell>
          <cell r="D59" t="str">
            <v>SC ALFA MEDICAL SERVICES SRL</v>
          </cell>
          <cell r="E59" t="str">
            <v>TANASE GHEORGHE</v>
          </cell>
          <cell r="F59" t="str">
            <v>Soseaua Vitan, Numar 12, Bloc V50B,  Scara 2, Parter, Ap.32, Sector 3</v>
          </cell>
          <cell r="G59">
            <v>729991260</v>
          </cell>
          <cell r="H59" t="str">
            <v>alfamedicalservices@yahoo.com</v>
          </cell>
        </row>
        <row r="60">
          <cell r="B60" t="str">
            <v>S0235/2023</v>
          </cell>
          <cell r="C60">
            <v>6520916</v>
          </cell>
          <cell r="D60" t="str">
            <v>S.C. KORONA MEDCOM S.R.L.</v>
          </cell>
          <cell r="E60" t="str">
            <v>AURELIA TUFAN</v>
          </cell>
          <cell r="F60" t="str">
            <v>Strada Drumul Taberei Numar 38, Bloc OD4, Scara 3, Etaj P, Apartament 74, Sector 6</v>
          </cell>
          <cell r="G60">
            <v>737565656</v>
          </cell>
          <cell r="H60" t="str">
            <v>korona-lab@yahoo.com</v>
          </cell>
        </row>
        <row r="61">
          <cell r="B61" t="str">
            <v>S0237/2023</v>
          </cell>
          <cell r="C61">
            <v>6707206</v>
          </cell>
          <cell r="D61" t="str">
            <v>PULS MEDICA SA</v>
          </cell>
          <cell r="E61" t="str">
            <v>LUCA ADINA</v>
          </cell>
          <cell r="F61" t="str">
            <v>Intrarea Spatarului 3, Apartament 10, Sector 2</v>
          </cell>
          <cell r="G61">
            <v>219290</v>
          </cell>
          <cell r="H61" t="str">
            <v>resurseumane@pulsmedica.ro</v>
          </cell>
        </row>
        <row r="62">
          <cell r="B62" t="str">
            <v>S0241/2023</v>
          </cell>
          <cell r="C62">
            <v>20465175</v>
          </cell>
          <cell r="D62" t="str">
            <v>CMI DR. BABES ALEXANDRINA ANGELA - MEDICINA INTERNA, CARDIOLOGIE</v>
          </cell>
          <cell r="E62" t="str">
            <v>BABES ALEXANDRINA ANGELA</v>
          </cell>
          <cell r="F62" t="str">
            <v>Strada Tudor Arghezi, Numar 28,Sector 2</v>
          </cell>
          <cell r="G62">
            <v>213132994</v>
          </cell>
          <cell r="H62" t="str">
            <v>ina_babes1@yahoo.com</v>
          </cell>
        </row>
        <row r="63">
          <cell r="B63" t="str">
            <v>S0251/2023</v>
          </cell>
          <cell r="C63">
            <v>20947930</v>
          </cell>
          <cell r="D63" t="str">
            <v>CMI DR. GABRIAN VIORICA - DERMATO-VENEROLOGIE</v>
          </cell>
          <cell r="E63" t="str">
            <v>GABRIAN VIORICA</v>
          </cell>
          <cell r="F63" t="str">
            <v>Soseaua Iancului, Numar 3, Sector 2, Bucuresti</v>
          </cell>
          <cell r="G63">
            <v>723272446</v>
          </cell>
          <cell r="H63" t="str">
            <v>gabrian@cmi-dermato.ro</v>
          </cell>
        </row>
        <row r="64">
          <cell r="B64" t="str">
            <v>S0252/2023</v>
          </cell>
          <cell r="C64">
            <v>20246639</v>
          </cell>
          <cell r="D64" t="str">
            <v>CMI DR. GIRBOVICEANU GHEORGHE - DERMATO-VENEROLOGIE</v>
          </cell>
          <cell r="E64" t="str">
            <v>GIRBOVICEANU GHEORGHE</v>
          </cell>
          <cell r="F64" t="str">
            <v>Strada Pajurei, Numar 15, Sector 1, Bucuresti</v>
          </cell>
          <cell r="G64">
            <v>216674420</v>
          </cell>
          <cell r="H64" t="str">
            <v>girboviceanu@gmail.com</v>
          </cell>
        </row>
        <row r="65">
          <cell r="B65" t="str">
            <v>S0253/2023</v>
          </cell>
          <cell r="C65">
            <v>19585429</v>
          </cell>
          <cell r="D65" t="str">
            <v>CMI DR. SOARE TATIANA - OFTALMOLOGIE</v>
          </cell>
          <cell r="E65" t="str">
            <v>SOARE TATIANA</v>
          </cell>
          <cell r="F65" t="str">
            <v>Strada Pajurei, Numar 15, Sector 1</v>
          </cell>
          <cell r="G65">
            <v>724943233</v>
          </cell>
          <cell r="H65" t="str">
            <v>soaretatiana@yahoo.com</v>
          </cell>
        </row>
        <row r="66">
          <cell r="B66" t="str">
            <v>S0254/2023</v>
          </cell>
          <cell r="C66">
            <v>19585445</v>
          </cell>
          <cell r="D66" t="str">
            <v>CMI DR. PANAIT CIURUCHIAN TAMARA IULIANA - OBSTETRICA GINECOLOGIE, ECHOGRAFIE GENERALA</v>
          </cell>
          <cell r="E66" t="str">
            <v>PANAIT CIURUCHIAN TAMARA IULIANA</v>
          </cell>
          <cell r="F66" t="str">
            <v>Strada Pajurei, Nr. 15, Sector 1</v>
          </cell>
          <cell r="G66">
            <v>720533966</v>
          </cell>
          <cell r="H66" t="str">
            <v>panait.tamara@yahoo.com</v>
          </cell>
        </row>
        <row r="67">
          <cell r="B67" t="str">
            <v>S0255/2023</v>
          </cell>
          <cell r="C67">
            <v>20635300</v>
          </cell>
          <cell r="D67" t="str">
            <v>CMI DR. ALEXESCU MICSUNICA - OFTALMOLOGIE</v>
          </cell>
          <cell r="E67" t="str">
            <v>ALEXESCU MICSUNICA</v>
          </cell>
          <cell r="F67" t="str">
            <v>Bulevardul Regiei, Numarul 8, Cabinet nr.1, Sector 6</v>
          </cell>
          <cell r="G67">
            <v>744382584</v>
          </cell>
          <cell r="H67" t="str">
            <v>micsunica_alexescu@yahoo.com</v>
          </cell>
        </row>
        <row r="68">
          <cell r="B68" t="str">
            <v>S0258/2023</v>
          </cell>
          <cell r="C68">
            <v>7811360</v>
          </cell>
          <cell r="D68" t="str">
            <v>SC VADEMECUM SRL</v>
          </cell>
          <cell r="E68" t="str">
            <v>SANDULESCU LUMINITA MARIANA</v>
          </cell>
          <cell r="F68" t="str">
            <v>Strada: MASINA DE PAINE, Numar 47, Etaj 1, Apartament 3A-3B, Sector 2</v>
          </cell>
          <cell r="G68">
            <v>212434293</v>
          </cell>
          <cell r="H68" t="str">
            <v>cmvademecum11@yahoo.com</v>
          </cell>
        </row>
        <row r="69">
          <cell r="B69" t="str">
            <v>S0267/2023</v>
          </cell>
          <cell r="C69">
            <v>21036295</v>
          </cell>
          <cell r="D69" t="str">
            <v>CMI DR. HAINAROSIE LILIANA GABRIELA - ORL</v>
          </cell>
          <cell r="E69" t="str">
            <v>HAINAROSIE LILIANA GABRIELA</v>
          </cell>
          <cell r="F69" t="str">
            <v>Bulevardul Regiei, Numarul 8, Sector 6</v>
          </cell>
          <cell r="G69">
            <v>213113644</v>
          </cell>
          <cell r="H69" t="str">
            <v>gabrielah_gh@yahoo.com</v>
          </cell>
        </row>
        <row r="70">
          <cell r="B70" t="str">
            <v>S0268/2023</v>
          </cell>
          <cell r="C70">
            <v>4266006</v>
          </cell>
          <cell r="D70" t="str">
            <v>INSTITUL NATIONAL DE RECUPERARE, MEDICINA FIZICA SI BALNEOLOGIE</v>
          </cell>
          <cell r="E70" t="str">
            <v>ADRIAN-MUGUREL MIULESCU</v>
          </cell>
          <cell r="F70" t="str">
            <v>Strada Sfantul Dumitru, Numar 2, Sector 3</v>
          </cell>
          <cell r="G70">
            <v>213121450</v>
          </cell>
          <cell r="H70" t="str">
            <v>info@inrmfb.ro</v>
          </cell>
        </row>
        <row r="71">
          <cell r="B71" t="str">
            <v>S0276/2023</v>
          </cell>
          <cell r="C71">
            <v>20933586</v>
          </cell>
          <cell r="D71" t="str">
            <v>CMI DR. TANASE MARIANA - OBSTETRICA GINECOLOGIE</v>
          </cell>
          <cell r="E71" t="str">
            <v xml:space="preserve">TANASE MARIANA </v>
          </cell>
          <cell r="F71" t="str">
            <v>Bulevardul Regiei, Numarul 8, Sector 6</v>
          </cell>
          <cell r="G71">
            <v>371191440</v>
          </cell>
          <cell r="H71" t="str">
            <v>cmidrtanasemariana@yahoo.com</v>
          </cell>
        </row>
        <row r="72">
          <cell r="B72" t="str">
            <v>S0277/2023</v>
          </cell>
          <cell r="C72">
            <v>21019871</v>
          </cell>
          <cell r="D72" t="str">
            <v>CMI DR. MENDEZ GUZMAN LUIS ARTURO - OBSTETRICA-GINECOLOGIE</v>
          </cell>
          <cell r="E72" t="str">
            <v>MENDEZ GUZMAN LUIS ARTURO</v>
          </cell>
          <cell r="F72" t="str">
            <v>Bulevardul Regiei, Numarul 8, Sector 6</v>
          </cell>
          <cell r="G72">
            <v>721262110</v>
          </cell>
          <cell r="H72" t="str">
            <v>cmi.dr.mendez@gmail.com</v>
          </cell>
        </row>
        <row r="73">
          <cell r="B73" t="str">
            <v>S0281/2023</v>
          </cell>
          <cell r="C73">
            <v>19504661</v>
          </cell>
          <cell r="D73" t="str">
            <v>CMI DR. NICA MIHAELA - DERMATO-VENEROLOGIE</v>
          </cell>
          <cell r="E73" t="str">
            <v>NICA MIHAELA</v>
          </cell>
          <cell r="F73" t="str">
            <v xml:space="preserve">Strada Poiana Florilor, Numar 4, Parter, Cab. Nr. 6, Etaj 2, Cab. Nr. 34, Sector 4 </v>
          </cell>
          <cell r="G73">
            <v>721644725</v>
          </cell>
          <cell r="H73" t="str">
            <v>mihael7@yahoo.com</v>
          </cell>
        </row>
        <row r="74">
          <cell r="B74" t="str">
            <v>S0284/2023</v>
          </cell>
          <cell r="C74">
            <v>20465060</v>
          </cell>
          <cell r="D74" t="str">
            <v>CMI DR. PERCIUN GABRIELA - MEDICINA INTERNA</v>
          </cell>
          <cell r="E74" t="str">
            <v>PERCIUN GABRIELA</v>
          </cell>
          <cell r="F74" t="str">
            <v>Srada Tudor Arghezi, Numar 28, Sector 2</v>
          </cell>
          <cell r="G74">
            <v>741063960</v>
          </cell>
          <cell r="H74" t="str">
            <v>cmi_dr_perciungabriela@yahoo.com</v>
          </cell>
        </row>
        <row r="75">
          <cell r="B75" t="str">
            <v>S0286/2023</v>
          </cell>
          <cell r="C75">
            <v>21036694</v>
          </cell>
          <cell r="D75" t="str">
            <v>CMI DR. PATRASCU ANCA LAURA - NEUROLOGIE</v>
          </cell>
          <cell r="E75" t="str">
            <v>PATRASCU ANCA LAURA</v>
          </cell>
          <cell r="F75" t="str">
            <v>Bulevardul Regiei, Numarul 8, Sector 6</v>
          </cell>
          <cell r="G75">
            <v>213192783</v>
          </cell>
          <cell r="H75" t="str">
            <v>ancapatrascu@yahoo.com</v>
          </cell>
        </row>
        <row r="76">
          <cell r="B76" t="str">
            <v>S0289/2023</v>
          </cell>
          <cell r="C76">
            <v>21036368</v>
          </cell>
          <cell r="D76" t="str">
            <v>CMI DR. GROSU GEORGETA - DERMATO-VENEROLOGIE</v>
          </cell>
          <cell r="E76" t="str">
            <v>GROSU GEORGETA</v>
          </cell>
          <cell r="F76" t="str">
            <v>Bulevardul Regiei, Numarul 8, Sector 6, Bucuresti</v>
          </cell>
          <cell r="G76">
            <v>213165143</v>
          </cell>
          <cell r="H76" t="str">
            <v>dr.georgeta.grosu@gmail.com</v>
          </cell>
        </row>
        <row r="77">
          <cell r="B77" t="str">
            <v>S0296/2023</v>
          </cell>
          <cell r="C77">
            <v>21035877</v>
          </cell>
          <cell r="D77" t="str">
            <v>CMI DR. MODORAN MARIANA NICOLETA - NEUROLOGIE</v>
          </cell>
          <cell r="E77" t="str">
            <v>MODORAN MARIANA NICOLETA</v>
          </cell>
          <cell r="F77" t="str">
            <v>Bulevardul Regiei, Numarul 8, Sector 6</v>
          </cell>
          <cell r="G77">
            <v>213166271</v>
          </cell>
          <cell r="H77" t="str">
            <v>modoran_mariana@yahoo.com</v>
          </cell>
        </row>
        <row r="78">
          <cell r="B78" t="str">
            <v>S0301/2023</v>
          </cell>
          <cell r="C78">
            <v>10629360</v>
          </cell>
          <cell r="D78" t="str">
            <v>MEDICAL AUDIFON SRL</v>
          </cell>
          <cell r="E78" t="str">
            <v>SAMUILA SILVIA</v>
          </cell>
          <cell r="F78" t="str">
            <v>Strada Bratului, Numar 36, Parter, Sector 2</v>
          </cell>
          <cell r="G78">
            <v>212109004</v>
          </cell>
          <cell r="H78" t="str">
            <v>cmaudifon@yahoo.com</v>
          </cell>
        </row>
        <row r="79">
          <cell r="B79" t="str">
            <v>S0304/2023</v>
          </cell>
          <cell r="C79">
            <v>37613705</v>
          </cell>
          <cell r="D79" t="str">
            <v>S.C. ORL MEDICAL DR. ELENA BĂNICĂ SRL</v>
          </cell>
          <cell r="E79" t="str">
            <v>BANICA ELENA</v>
          </cell>
          <cell r="F79" t="str">
            <v>Strada Malcoci, Numar 4, CORP C, CAB. NR.17, CAMERELE NR.50,51,55 SI CORP A, CABINET NR.17 ,ETAJ 1, Sector 5</v>
          </cell>
          <cell r="G79" t="str">
            <v>0214232080/151</v>
          </cell>
          <cell r="H79" t="str">
            <v>banica.elena@gmail.com</v>
          </cell>
        </row>
        <row r="80">
          <cell r="B80" t="str">
            <v>S0307/2023</v>
          </cell>
          <cell r="C80">
            <v>4204151</v>
          </cell>
          <cell r="D80" t="str">
            <v>INDNBM PROF DR N PAULESCU</v>
          </cell>
          <cell r="E80" t="str">
            <v>CRISTESCU  VASILICA</v>
          </cell>
          <cell r="F80" t="str">
            <v>Strada Ion Movila, Numar 5 - 7, Sector 2</v>
          </cell>
          <cell r="G80">
            <v>212108499</v>
          </cell>
          <cell r="H80" t="str">
            <v>secretariat@paulescu.ro</v>
          </cell>
        </row>
        <row r="81">
          <cell r="B81" t="str">
            <v>S0309/2023</v>
          </cell>
          <cell r="C81">
            <v>20953842</v>
          </cell>
          <cell r="D81" t="str">
            <v>CMI DR. PLATON ADRIAN - CHIRURGIE GENERALA</v>
          </cell>
          <cell r="E81" t="str">
            <v>PLATON ADRIAN</v>
          </cell>
          <cell r="F81" t="str">
            <v>Strada Malcoci, Numar 4, ap.1, Sector 5</v>
          </cell>
          <cell r="G81">
            <v>722390029</v>
          </cell>
          <cell r="H81" t="str">
            <v>adplaton2001@yahoo.com</v>
          </cell>
        </row>
        <row r="82">
          <cell r="B82" t="str">
            <v>S0312/2023</v>
          </cell>
          <cell r="C82">
            <v>20265169</v>
          </cell>
          <cell r="D82" t="str">
            <v>CMI DR. ROSU IONEL - OFTALMOLOGIE</v>
          </cell>
          <cell r="E82" t="str">
            <v>ROSU IONEL</v>
          </cell>
          <cell r="F82" t="str">
            <v>Strada Malcoci, Numar 4, sector 5</v>
          </cell>
          <cell r="G82">
            <v>745633470</v>
          </cell>
          <cell r="H82" t="str">
            <v>ionel.rosu@gmail.com</v>
          </cell>
        </row>
        <row r="83">
          <cell r="B83" t="str">
            <v>S0315/2023</v>
          </cell>
          <cell r="C83">
            <v>20911626</v>
          </cell>
          <cell r="D83" t="str">
            <v>CMI DR. GHEORGHIU ANCA IRINEL - ONCOLOGIE MEDICALA</v>
          </cell>
          <cell r="E83" t="str">
            <v>GHEORGHIU ANCA IRINEL</v>
          </cell>
          <cell r="F83" t="str">
            <v>Strada Pravat, Numar 12, Sector 6, Bucuresti</v>
          </cell>
          <cell r="G83">
            <v>722757195</v>
          </cell>
          <cell r="H83" t="str">
            <v>aigheorghiu2011@yahoo.com</v>
          </cell>
        </row>
        <row r="84">
          <cell r="B84" t="str">
            <v>S0319/2023</v>
          </cell>
          <cell r="C84">
            <v>20861242</v>
          </cell>
          <cell r="D84" t="str">
            <v>CMI DR. MIRCEA LAURA BEATRICE - CARDIOLOGIE</v>
          </cell>
          <cell r="E84" t="str">
            <v>MIRCEA LAURA BEATRICE</v>
          </cell>
          <cell r="F84" t="str">
            <v>Bulevardul Regiei, Numarul 8, Sector 6</v>
          </cell>
          <cell r="G84">
            <v>213167166</v>
          </cell>
          <cell r="H84" t="str">
            <v>mircea.laura@yahoo.com</v>
          </cell>
        </row>
        <row r="85">
          <cell r="B85" t="str">
            <v>S0320/2023</v>
          </cell>
          <cell r="C85">
            <v>20175252</v>
          </cell>
          <cell r="D85" t="str">
            <v>CMI DR. MURESANU LIDIA IRINEL - DERMATO-VENEROLOGIE</v>
          </cell>
          <cell r="E85" t="str">
            <v>MURESANU LIDIA IRINEL</v>
          </cell>
          <cell r="F85" t="str">
            <v>Strada Malcoci, Numar 4, Sector 5</v>
          </cell>
          <cell r="G85">
            <v>214232080</v>
          </cell>
          <cell r="H85" t="str">
            <v>irinelmuresanu@yahoo.com</v>
          </cell>
        </row>
        <row r="86">
          <cell r="B86" t="str">
            <v>S0322/2023</v>
          </cell>
          <cell r="C86">
            <v>13368447</v>
          </cell>
          <cell r="D86" t="str">
            <v>S.C MEDCENTER BUCURESTI S.R.L</v>
          </cell>
          <cell r="E86" t="str">
            <v>ROMEDEA RADU-PAUL</v>
          </cell>
          <cell r="F86" t="str">
            <v>Strada Aeroportului, Numar 2, Corp 1, Parter, Camera 4, Sector 1</v>
          </cell>
          <cell r="G86">
            <v>314032030</v>
          </cell>
          <cell r="H86" t="str">
            <v>contact@medcenter.ro</v>
          </cell>
        </row>
        <row r="87">
          <cell r="B87" t="str">
            <v>S0323/2023</v>
          </cell>
          <cell r="C87">
            <v>20206618</v>
          </cell>
          <cell r="D87" t="str">
            <v>CMI DR. MANEA OLIVIA - OTO-RINO-LARINGOLOGIE</v>
          </cell>
          <cell r="E87" t="str">
            <v>MANEA OLIVIA</v>
          </cell>
          <cell r="F87" t="str">
            <v>Strada Malcoci, Numar 4, Sector 5</v>
          </cell>
          <cell r="G87">
            <v>214232082</v>
          </cell>
          <cell r="H87" t="str">
            <v>oliviamanea@yahoo.com</v>
          </cell>
        </row>
        <row r="88">
          <cell r="B88" t="str">
            <v>S0328/2023</v>
          </cell>
          <cell r="C88">
            <v>21054739</v>
          </cell>
          <cell r="D88" t="str">
            <v>CMI DR. SAVULESCU STEFAN CRISTIAN - OTO-RINO-LARINGOLOGIE</v>
          </cell>
          <cell r="E88" t="str">
            <v>SAVULESCU STEFAN CRISTIAN</v>
          </cell>
          <cell r="F88" t="str">
            <v>B-dul Ghencea nr. 43B, sector 6</v>
          </cell>
          <cell r="G88">
            <v>724026950</v>
          </cell>
          <cell r="H88" t="str">
            <v>orl_savulescu@yahoo.com</v>
          </cell>
        </row>
        <row r="89">
          <cell r="B89" t="str">
            <v>S0329/2023</v>
          </cell>
          <cell r="C89">
            <v>20947980</v>
          </cell>
          <cell r="D89" t="str">
            <v>CMI DR. ENASESCU ANCA IONELA - PEDIATRIE</v>
          </cell>
          <cell r="E89" t="str">
            <v>ENASESCU ANCA IONELA</v>
          </cell>
          <cell r="F89" t="str">
            <v>Strada Masina de Paine, Numar 47, Sector 2, Bucuresti</v>
          </cell>
          <cell r="G89">
            <v>212426684</v>
          </cell>
          <cell r="H89" t="str">
            <v>anca_enasescu@yahoo.com</v>
          </cell>
        </row>
        <row r="90">
          <cell r="B90" t="str">
            <v>S0332/2023</v>
          </cell>
          <cell r="C90">
            <v>21019928</v>
          </cell>
          <cell r="D90" t="str">
            <v>CMI DR. DOBRESCU CARMEN - MEDICINA INTERNA</v>
          </cell>
          <cell r="E90" t="str">
            <v>DOBRESCU CARMEN</v>
          </cell>
          <cell r="F90" t="str">
            <v>Bulevardul Regiei, Numarul 8, Sector 6, Bucuresti</v>
          </cell>
          <cell r="G90">
            <v>213167166</v>
          </cell>
          <cell r="H90" t="str">
            <v>catalinady@yahoo.com</v>
          </cell>
        </row>
        <row r="91">
          <cell r="B91" t="str">
            <v>S0333/2023</v>
          </cell>
          <cell r="C91">
            <v>20222516</v>
          </cell>
          <cell r="D91" t="str">
            <v>CMI DR. ICONARU GABRIELA ADRIANA - OFTALMOLOGIE</v>
          </cell>
          <cell r="E91" t="str">
            <v>ICONARU GABRIELA ADRIANA</v>
          </cell>
          <cell r="F91" t="str">
            <v>Soseaua Panduri, Numar 20B, Sector 5</v>
          </cell>
          <cell r="G91">
            <v>732668372</v>
          </cell>
          <cell r="H91" t="str">
            <v xml:space="preserve"> adrianaiconaru@yahoo.com</v>
          </cell>
        </row>
        <row r="92">
          <cell r="B92" t="str">
            <v>S0334/2023</v>
          </cell>
          <cell r="C92">
            <v>20222486</v>
          </cell>
          <cell r="D92" t="str">
            <v>CMI DR. POPA RODICA - OFTALMOLOGIE</v>
          </cell>
          <cell r="E92" t="str">
            <v>POPA RODICA</v>
          </cell>
          <cell r="F92" t="str">
            <v>Soseaua Panduri, Numar 20B, CABINET 24,Sector 5</v>
          </cell>
          <cell r="G92">
            <v>744682371</v>
          </cell>
          <cell r="H92" t="str">
            <v xml:space="preserve"> poparodica.oftalmologie@yahoo.com</v>
          </cell>
        </row>
        <row r="93">
          <cell r="B93" t="str">
            <v>S0335/2023</v>
          </cell>
          <cell r="C93">
            <v>21444170</v>
          </cell>
          <cell r="D93" t="str">
            <v>CMI DR. PARAU CORINA SANDA - OBSTETRICA-GINECOLOGIE, ECHOGRAFIE GINECOLOGICA, COLPOSCOPIE SI CITODIA</v>
          </cell>
          <cell r="E93" t="str">
            <v>PARAU CORINA SANDA</v>
          </cell>
          <cell r="F93" t="str">
            <v>Soseaua Panduri, Numar 20B, CAB 15,16, Sector 5</v>
          </cell>
          <cell r="G93">
            <v>213675757</v>
          </cell>
          <cell r="H93" t="str">
            <v>paraucorina1@gmail.com</v>
          </cell>
        </row>
        <row r="94">
          <cell r="B94" t="str">
            <v>S0344/2023</v>
          </cell>
          <cell r="C94">
            <v>20222222</v>
          </cell>
          <cell r="D94" t="str">
            <v>CMI DR. TEODORESCU DRAGHICESCU ANCA MIHAELA - DERMATO-VENEROLOGIE</v>
          </cell>
          <cell r="E94" t="str">
            <v>TEODORESCU DRAGHICESCU ANCA MIHAELA</v>
          </cell>
          <cell r="F94" t="str">
            <v>Strada Malcoci, Numar 4, Sector 5</v>
          </cell>
          <cell r="G94" t="str">
            <v>0214232082/124</v>
          </cell>
          <cell r="H94" t="str">
            <v>doctorteodorescu@yahoo.com</v>
          </cell>
        </row>
        <row r="95">
          <cell r="B95" t="str">
            <v>S0346/2023</v>
          </cell>
          <cell r="C95">
            <v>14856470</v>
          </cell>
          <cell r="D95" t="str">
            <v>CENTRUL MEDICAL HUMANITAS S.R.L.</v>
          </cell>
          <cell r="E95" t="str">
            <v>ENACHE DOREL</v>
          </cell>
          <cell r="F95" t="str">
            <v>Bd Uverturii, Numar 163E, Sector 6</v>
          </cell>
          <cell r="G95">
            <v>217713253</v>
          </cell>
          <cell r="H95" t="str">
            <v>cmedhumanitas@yahoo.com</v>
          </cell>
        </row>
        <row r="96">
          <cell r="B96" t="str">
            <v>S0351/2023</v>
          </cell>
          <cell r="C96">
            <v>20837279</v>
          </cell>
          <cell r="D96" t="str">
            <v>CMI DR. ANTON MIHAELA CRISTINA - MEDICINA INTERNA</v>
          </cell>
          <cell r="E96" t="str">
            <v>ANTON MIHAELA CRISTINA</v>
          </cell>
          <cell r="F96" t="str">
            <v>Soseaua Panduri, Numar 20B,Cabinet nr. 23, Sector 5</v>
          </cell>
          <cell r="G96">
            <v>747157628</v>
          </cell>
          <cell r="H96" t="str">
            <v>mihaelacristinaanton@gmail.com</v>
          </cell>
        </row>
        <row r="97">
          <cell r="B97" t="str">
            <v>S0357/2023</v>
          </cell>
          <cell r="C97">
            <v>5854268</v>
          </cell>
          <cell r="D97" t="str">
            <v>M HOSPITAL SRL</v>
          </cell>
          <cell r="E97" t="str">
            <v>COSTICA MANCIU</v>
          </cell>
          <cell r="F97" t="str">
            <v>Sos. Colentina nr. 16, bloc A5, sector 2, Bucuresti</v>
          </cell>
          <cell r="G97">
            <v>213162050</v>
          </cell>
          <cell r="H97" t="str">
            <v>casmb@mhospital.ro</v>
          </cell>
        </row>
        <row r="98">
          <cell r="B98" t="str">
            <v>S0360/2023</v>
          </cell>
          <cell r="C98">
            <v>15231569</v>
          </cell>
          <cell r="D98" t="str">
            <v>S.C.M. PAJURA</v>
          </cell>
          <cell r="E98" t="str">
            <v>IORGA RADU</v>
          </cell>
          <cell r="F98" t="str">
            <v>Strada Pajurei, Numar 15, Sector 1</v>
          </cell>
          <cell r="G98">
            <v>729805336</v>
          </cell>
          <cell r="H98" t="str">
            <v>scm_pajura@yahoo.com</v>
          </cell>
        </row>
        <row r="99">
          <cell r="B99" t="str">
            <v>S0361/2023</v>
          </cell>
          <cell r="C99">
            <v>13513261</v>
          </cell>
          <cell r="D99" t="str">
            <v>SC BINAFARM SRL</v>
          </cell>
          <cell r="E99" t="str">
            <v>MARIE-JANE NEACŞU</v>
          </cell>
          <cell r="F99" t="str">
            <v>Strada Luigi Galvani, Numar 75, Subsol,  Sector 2</v>
          </cell>
          <cell r="G99">
            <v>212422688</v>
          </cell>
          <cell r="H99" t="str">
            <v>binafarm@yahoo.com</v>
          </cell>
        </row>
        <row r="100">
          <cell r="B100" t="str">
            <v>S0372/2023</v>
          </cell>
          <cell r="C100">
            <v>20837252</v>
          </cell>
          <cell r="D100" t="str">
            <v>CMI DR. AURSULESEI MIRELA DANA - DERMATO-VENEROLOGIE</v>
          </cell>
          <cell r="E100" t="str">
            <v>AURSULESEI MIRELA DANA</v>
          </cell>
          <cell r="F100" t="str">
            <v>Soseaua Panduri, Numar 20B, Cabinet nr. 10, Sector 5</v>
          </cell>
          <cell r="G100">
            <v>722569454</v>
          </cell>
          <cell r="H100" t="str">
            <v>aursdana@yahoo.com</v>
          </cell>
        </row>
        <row r="101">
          <cell r="B101" t="str">
            <v>S0378/2023</v>
          </cell>
          <cell r="C101">
            <v>4283570</v>
          </cell>
          <cell r="D101" t="str">
            <v>SPITALUL UNIVERSITAR DE URGENTA</v>
          </cell>
          <cell r="E101" t="str">
            <v>Prof. Dr. FLORIN-CĂTĂLIN CÎRSTOIU</v>
          </cell>
          <cell r="F101" t="str">
            <v>Strada Independentei, Numar 169, Sector 5</v>
          </cell>
          <cell r="G101">
            <v>213180522</v>
          </cell>
          <cell r="H101" t="str">
            <v>ambu.suub@gmail.com</v>
          </cell>
        </row>
        <row r="102">
          <cell r="B102" t="str">
            <v>S0379/2023</v>
          </cell>
          <cell r="C102">
            <v>20911510</v>
          </cell>
          <cell r="D102" t="str">
            <v>CMI DR. BOTOACA ILIE - CHIRURGIE GENERALA</v>
          </cell>
          <cell r="E102" t="str">
            <v>BOTOACA ILIE</v>
          </cell>
          <cell r="F102" t="str">
            <v>Bulevardul Regiei, Numarul 8, Sector 6</v>
          </cell>
          <cell r="G102">
            <v>722531660</v>
          </cell>
          <cell r="H102" t="str">
            <v>botoacailie@yahoo.com</v>
          </cell>
        </row>
        <row r="103">
          <cell r="B103" t="str">
            <v>S0381/2023</v>
          </cell>
          <cell r="C103">
            <v>15751707</v>
          </cell>
          <cell r="D103" t="str">
            <v>CRISTINA MEDICAL</v>
          </cell>
          <cell r="E103" t="str">
            <v>SESCU URSU GABRIEL</v>
          </cell>
          <cell r="F103" t="str">
            <v>Strada Targu Neamt, Numar 2A, Bloc B31, Scara A, Apartament 3, Sector 6</v>
          </cell>
          <cell r="G103">
            <v>787898703</v>
          </cell>
          <cell r="H103" t="str">
            <v>cristina_medical2003@yahoo.com</v>
          </cell>
        </row>
        <row r="104">
          <cell r="B104" t="str">
            <v>S0382/2023</v>
          </cell>
          <cell r="C104">
            <v>15924646</v>
          </cell>
          <cell r="D104" t="str">
            <v>SC CENTRUL MEDICAL ORTOCONSULT SRL</v>
          </cell>
          <cell r="E104" t="str">
            <v>PARVULESCU VALENTIN</v>
          </cell>
          <cell r="F104" t="str">
            <v>Bulevardul Regiei, Numarul 8, Sector 6</v>
          </cell>
          <cell r="G104">
            <v>213712044</v>
          </cell>
          <cell r="H104" t="str">
            <v>valentinparvulescu@yahoo.com</v>
          </cell>
        </row>
        <row r="105">
          <cell r="B105" t="str">
            <v>S0390/2023</v>
          </cell>
          <cell r="C105">
            <v>20634401</v>
          </cell>
          <cell r="D105" t="str">
            <v>CMI DR. ANDREI SIMONA MIHAELA - PEDIATRIE, ECHOGRAFIE GENERALA, HOMEOPATIE</v>
          </cell>
          <cell r="E105" t="str">
            <v>ANDREI SIMONA MIHAELA</v>
          </cell>
          <cell r="F105" t="str">
            <v>Strada Cetatea Histria, Numar 12, Sector 6</v>
          </cell>
          <cell r="G105">
            <v>723495608</v>
          </cell>
          <cell r="H105" t="str">
            <v>bogdansimona2003@yahoo.com</v>
          </cell>
        </row>
        <row r="106">
          <cell r="B106" t="str">
            <v>S0391/2023</v>
          </cell>
          <cell r="C106">
            <v>20810460</v>
          </cell>
          <cell r="D106" t="str">
            <v>CMI DR. DRAGAN MIHAELA ANCA - PSIHIATRIE</v>
          </cell>
          <cell r="E106" t="str">
            <v>DRAGAN ANCA MIHAELA</v>
          </cell>
          <cell r="F106" t="str">
            <v>Calea Rahovei, Numar 303, Bloc 66, Scara D, Etaj P, Apartament 1, Sector 5, Bucuresti</v>
          </cell>
          <cell r="G106">
            <v>722159787</v>
          </cell>
          <cell r="H106" t="str">
            <v>ancamihaeladragan@yahoo.com</v>
          </cell>
        </row>
        <row r="107">
          <cell r="B107" t="str">
            <v>S0393/2023</v>
          </cell>
          <cell r="C107">
            <v>21223242</v>
          </cell>
          <cell r="D107" t="str">
            <v>CMI DR. IONESCU GABRIELA ANGELA - NEUROLOGIE</v>
          </cell>
          <cell r="E107" t="str">
            <v>IONESCU GABRIELA ANGELA</v>
          </cell>
          <cell r="F107" t="str">
            <v>Calea Dudesti, Numar 104 -122, Sector 3</v>
          </cell>
          <cell r="G107">
            <v>721911229</v>
          </cell>
          <cell r="H107" t="str">
            <v>gabineurology@gmail.com</v>
          </cell>
        </row>
        <row r="108">
          <cell r="B108" t="str">
            <v>S0395/2023</v>
          </cell>
          <cell r="C108">
            <v>21008287</v>
          </cell>
          <cell r="D108" t="str">
            <v>CMI DR. MORARU RODICA - OBSTETRICA GINECOLOGIE</v>
          </cell>
          <cell r="E108" t="str">
            <v>MORARU RODICA</v>
          </cell>
          <cell r="F108" t="str">
            <v>Calea Dudesti, Numar 104 -122, Sector 3</v>
          </cell>
          <cell r="G108">
            <v>721125584</v>
          </cell>
          <cell r="H108" t="str">
            <v>rodica_moraru13@yahoo.com</v>
          </cell>
        </row>
        <row r="109">
          <cell r="B109" t="str">
            <v>S0399/2023</v>
          </cell>
          <cell r="C109">
            <v>20860425</v>
          </cell>
          <cell r="D109" t="str">
            <v>CMI DR. SALAJAN SORIN IOAN - CHIRURGIE SI ORTOPEDIE PEDIATRICA</v>
          </cell>
          <cell r="E109" t="str">
            <v>SALAJAN SORIN IOAN</v>
          </cell>
          <cell r="F109" t="str">
            <v>Bulevardul Basarabia, Numar 19, Sector 2</v>
          </cell>
          <cell r="G109">
            <v>213264058</v>
          </cell>
          <cell r="H109" t="str">
            <v>cmisorinsalajan@yahoo.com</v>
          </cell>
        </row>
        <row r="110">
          <cell r="B110" t="str">
            <v>S0400/2023</v>
          </cell>
          <cell r="C110">
            <v>20909472</v>
          </cell>
          <cell r="D110" t="str">
            <v>CMI DR. CONSTANTINESCU MIHAELA IOANA - PEDIATRIE; ECHOGRAFIE GENERALA</v>
          </cell>
          <cell r="E110" t="str">
            <v>CONSTANTINESCU MIHAELA</v>
          </cell>
          <cell r="F110" t="str">
            <v>Bulevardul  Basarabia, Numar 19, Sector 2</v>
          </cell>
          <cell r="G110">
            <v>721239363</v>
          </cell>
          <cell r="H110" t="str">
            <v>c.mihaela28@gmail.com</v>
          </cell>
        </row>
        <row r="111">
          <cell r="B111" t="str">
            <v>S0401/2023</v>
          </cell>
          <cell r="C111">
            <v>20688118</v>
          </cell>
          <cell r="D111" t="str">
            <v>CMI DR. GHEORGHITA CRISTINA - PEDIATRIE, ECHOGRAFIE GENERALA</v>
          </cell>
          <cell r="E111" t="str">
            <v>GHEORGHITA CRISTINA</v>
          </cell>
          <cell r="F111" t="str">
            <v>Bulevardul Basarabia, Numar 19, Sector 2, Bucuresti</v>
          </cell>
          <cell r="G111">
            <v>314381935</v>
          </cell>
          <cell r="H111" t="str">
            <v>cmi_cristinagheorghita@yahoo.com</v>
          </cell>
        </row>
        <row r="112">
          <cell r="B112" t="str">
            <v>S0404/2023</v>
          </cell>
          <cell r="C112">
            <v>20445712</v>
          </cell>
          <cell r="D112" t="str">
            <v>CMI DR TURCAN VIORICA - OBSTETRICA-GINECOLOGIE</v>
          </cell>
          <cell r="E112" t="str">
            <v>TURCAN VIORICA</v>
          </cell>
          <cell r="F112" t="str">
            <v>Calea Dudesti, Numar 104 -122, Sector 3</v>
          </cell>
          <cell r="G112">
            <v>213277279</v>
          </cell>
          <cell r="H112" t="str">
            <v>turcan_viorica@yahoo.com</v>
          </cell>
        </row>
        <row r="113">
          <cell r="B113" t="str">
            <v>S0408/2023</v>
          </cell>
          <cell r="C113">
            <v>20574911</v>
          </cell>
          <cell r="D113" t="str">
            <v>CMI DR. MINDROIU MIHAELA ALINA - NEUROLOGIE SI PSIHIATRIE PEDIATRICA</v>
          </cell>
          <cell r="E113" t="str">
            <v>MINDROIU MIHAELA ALINA</v>
          </cell>
          <cell r="F113" t="str">
            <v>Strada Pescarusului, Numar 13, Sector 2</v>
          </cell>
          <cell r="G113">
            <v>744216338</v>
          </cell>
          <cell r="H113" t="str">
            <v>amindroiu@yahoo.com</v>
          </cell>
        </row>
        <row r="114">
          <cell r="B114" t="str">
            <v>S0409/2023</v>
          </cell>
          <cell r="C114">
            <v>20909480</v>
          </cell>
          <cell r="D114" t="str">
            <v>CMI DR. CIURESCU TAMARA - ORL</v>
          </cell>
          <cell r="E114" t="str">
            <v>CIURESCU TAMARA</v>
          </cell>
          <cell r="F114" t="str">
            <v>Strada Pescarusului, Numar 13, Sector 2</v>
          </cell>
          <cell r="G114">
            <v>724874455</v>
          </cell>
          <cell r="H114" t="str">
            <v>tamara_ent@yahoo.com</v>
          </cell>
        </row>
        <row r="115">
          <cell r="B115" t="str">
            <v>S0410/2023</v>
          </cell>
          <cell r="C115">
            <v>20816683</v>
          </cell>
          <cell r="D115" t="str">
            <v>CMI DR. SOTROPA MARIA - PEDIATRIE</v>
          </cell>
          <cell r="E115" t="str">
            <v>SOTROPA MARIA</v>
          </cell>
          <cell r="F115" t="str">
            <v>Strada Pescarusului, Numar 13, Sector 2</v>
          </cell>
          <cell r="G115">
            <v>723411724</v>
          </cell>
          <cell r="H115" t="str">
            <v>maria.sotropa@yahoo.com</v>
          </cell>
        </row>
        <row r="116">
          <cell r="B116" t="str">
            <v>S0411/2023</v>
          </cell>
          <cell r="C116">
            <v>20565549</v>
          </cell>
          <cell r="D116" t="str">
            <v>CMI DR. SERSEA FLORENTINA MIHAELA - PEDIATRIE</v>
          </cell>
          <cell r="E116" t="str">
            <v>SERSEA FLORENTINA MIHAELA</v>
          </cell>
          <cell r="F116" t="str">
            <v>Strada Pescarusului, Numar 13, Sector 2</v>
          </cell>
          <cell r="G116">
            <v>212556529</v>
          </cell>
          <cell r="H116" t="str">
            <v>sersea_florentina@yahoo.com</v>
          </cell>
        </row>
        <row r="117">
          <cell r="B117" t="str">
            <v>S0412/2023</v>
          </cell>
          <cell r="C117">
            <v>20565530</v>
          </cell>
          <cell r="D117" t="str">
            <v>CMI DR. PORTELLI DELIANA - PEDIATRIE</v>
          </cell>
          <cell r="E117" t="str">
            <v>PORTELLI DELIANA</v>
          </cell>
          <cell r="F117" t="str">
            <v>Strada Pescarusului, Numar 13, Sector 2</v>
          </cell>
          <cell r="G117">
            <v>746020343</v>
          </cell>
          <cell r="H117" t="str">
            <v>portelli_delia@yahoo.com</v>
          </cell>
        </row>
        <row r="118">
          <cell r="B118" t="str">
            <v>S0413/2023</v>
          </cell>
          <cell r="C118">
            <v>20947425</v>
          </cell>
          <cell r="D118" t="str">
            <v>CMI DR. FONTUL MIHAELA - OFTALMOLOGIE</v>
          </cell>
          <cell r="E118" t="str">
            <v>FONTUL MIHAELA</v>
          </cell>
          <cell r="F118" t="str">
            <v>Strada Pescarusului, Numar 13, Sector 2, Bucuresti</v>
          </cell>
          <cell r="G118">
            <v>212556529</v>
          </cell>
          <cell r="H118" t="str">
            <v>mihaela_fontul@yahoo.com</v>
          </cell>
        </row>
        <row r="119">
          <cell r="B119" t="str">
            <v>S0414/2023</v>
          </cell>
          <cell r="C119">
            <v>20420246</v>
          </cell>
          <cell r="D119" t="str">
            <v>CMI DR. PREDUT ION REMUS - CARDIOLOGIE</v>
          </cell>
          <cell r="E119" t="str">
            <v>PREDUT ION REMUS</v>
          </cell>
          <cell r="F119" t="str">
            <v>Calea Dudesti, Numar 104 -122, Sector 3</v>
          </cell>
          <cell r="G119">
            <v>213200558</v>
          </cell>
          <cell r="H119" t="str">
            <v>remus.predut@gmail.com</v>
          </cell>
        </row>
        <row r="120">
          <cell r="B120" t="str">
            <v>S0415/2023</v>
          </cell>
          <cell r="C120">
            <v>20635342</v>
          </cell>
          <cell r="D120" t="str">
            <v>CMI DR. VILCIU ANCA FLORENTINA - OFTALMOLOGIE</v>
          </cell>
          <cell r="E120" t="str">
            <v>VILCIU ANCA FLORENTINA</v>
          </cell>
          <cell r="F120" t="str">
            <v>Strada Dreptatii,  Numar 2, sector 6</v>
          </cell>
          <cell r="G120">
            <v>757985302</v>
          </cell>
          <cell r="H120" t="str">
            <v>tresa672002@yahoo.com</v>
          </cell>
        </row>
        <row r="121">
          <cell r="B121" t="str">
            <v>S0417/2023</v>
          </cell>
          <cell r="C121">
            <v>20526230</v>
          </cell>
          <cell r="D121" t="str">
            <v>CMI DR. POPESCU ELISABETA JENI - PSIHIATRIE</v>
          </cell>
          <cell r="E121" t="str">
            <v>POPESCU ELISABETA JENI</v>
          </cell>
          <cell r="F121" t="str">
            <v>Strada Tudor Arghezi, Numar 28, Etaj 1, Cam. Nr. 3 si nr. 4, Sector 2, Bucuresti</v>
          </cell>
          <cell r="G121">
            <v>723658764</v>
          </cell>
          <cell r="H121" t="str">
            <v>ellipopescu@yahoo.com</v>
          </cell>
        </row>
        <row r="122">
          <cell r="B122" t="str">
            <v>S0418/2023</v>
          </cell>
          <cell r="C122">
            <v>20609378</v>
          </cell>
          <cell r="D122" t="str">
            <v>CMI DR. TRIFAN IULIA - ENDOCRINOLOGIE</v>
          </cell>
          <cell r="E122" t="str">
            <v xml:space="preserve">TRIFAN IULIA </v>
          </cell>
          <cell r="F122" t="str">
            <v>Strada Ardeleni, Numar 3A, Sector 2</v>
          </cell>
          <cell r="G122">
            <v>212118249</v>
          </cell>
          <cell r="H122" t="str">
            <v>trifan.iulia@yahoo.com</v>
          </cell>
        </row>
        <row r="123">
          <cell r="B123" t="str">
            <v>S0419/2023</v>
          </cell>
          <cell r="C123">
            <v>20139756</v>
          </cell>
          <cell r="D123" t="str">
            <v>CMI DR. JULA ROXANA - OFTALMOLOGIE</v>
          </cell>
          <cell r="E123" t="str">
            <v>JULA ROXANA</v>
          </cell>
          <cell r="F123" t="str">
            <v>GEN.DAVID PRAPORGESCU, NR.1-5, ETAJ 2, AP.4, SECTOR 2, BUCURESTI</v>
          </cell>
          <cell r="G123">
            <v>722674074</v>
          </cell>
          <cell r="H123" t="str">
            <v>roxana.nic@gmail.com</v>
          </cell>
        </row>
        <row r="124">
          <cell r="B124" t="str">
            <v>S0425/2023</v>
          </cell>
          <cell r="C124">
            <v>15334092</v>
          </cell>
          <cell r="D124" t="str">
            <v>SC MEDICOR INTERNATIONAL SRL</v>
          </cell>
          <cell r="E124" t="str">
            <v>NITA RAZVAN CONSTANTIN</v>
          </cell>
          <cell r="F124" t="str">
            <v>Bulevardul Alexandru Obregia,  Numar 20, Bloc 20bis, Sector 4</v>
          </cell>
          <cell r="G124">
            <v>214609848</v>
          </cell>
          <cell r="H124" t="str">
            <v xml:space="preserve"> nita_razvan@yahoo.com</v>
          </cell>
        </row>
        <row r="125">
          <cell r="B125" t="str">
            <v>S0426/2023</v>
          </cell>
          <cell r="C125">
            <v>15327133</v>
          </cell>
          <cell r="D125" t="str">
            <v>SC MARIA-ELENA MEDICAL CENTER SRL</v>
          </cell>
          <cell r="E125" t="str">
            <v>PROSII ANGELA</v>
          </cell>
          <cell r="F125" t="str">
            <v>Strada Apusului, Numar 63, Etaj 1, Sector 6</v>
          </cell>
          <cell r="G125">
            <v>723910023</v>
          </cell>
          <cell r="H125" t="str">
            <v>prosii_angela@yahoo.com</v>
          </cell>
        </row>
        <row r="126">
          <cell r="B126" t="str">
            <v>S0429/2023</v>
          </cell>
          <cell r="C126">
            <v>16334368</v>
          </cell>
          <cell r="D126" t="str">
            <v>SC LASERDIABET SRL</v>
          </cell>
          <cell r="E126" t="str">
            <v>LOZNEANU MARIANA</v>
          </cell>
          <cell r="F126" t="str">
            <v>Strada Suvenir, Numar 12,Parter, Camera 3, Sector 2</v>
          </cell>
          <cell r="G126">
            <v>212122035</v>
          </cell>
          <cell r="H126" t="str">
            <v>mariana.lozneanu@yahoo.com</v>
          </cell>
        </row>
        <row r="127">
          <cell r="B127" t="str">
            <v>S0431/2023</v>
          </cell>
          <cell r="C127">
            <v>15929147</v>
          </cell>
          <cell r="D127" t="str">
            <v>SC MONGIN MEDICAL SRL</v>
          </cell>
          <cell r="E127" t="str">
            <v>LUNGU MONA</v>
          </cell>
          <cell r="F127" t="str">
            <v>Strada Ghencea, Numar 32, Bloc C6, Etaj 1, Apartament 81, Sector 6</v>
          </cell>
          <cell r="G127">
            <v>217463513</v>
          </cell>
          <cell r="H127" t="str">
            <v>mona.lungu@yahoo.com</v>
          </cell>
        </row>
        <row r="128">
          <cell r="B128" t="str">
            <v>S0434/2023</v>
          </cell>
          <cell r="C128">
            <v>15951748</v>
          </cell>
          <cell r="D128" t="str">
            <v>SC THIRD MILLENIUM CLINICA OFTALMOLOGICA SRL</v>
          </cell>
          <cell r="E128" t="str">
            <v>COBAN STEFLEA LAVINIA CARMEN</v>
          </cell>
          <cell r="F128" t="str">
            <v xml:space="preserve">Strada Drumul Bisericii, Numar 48, Pipera, Vila 44, Pater, Voluntari, Judet Ilfov </v>
          </cell>
          <cell r="G128">
            <v>757035578</v>
          </cell>
          <cell r="H128" t="str">
            <v>laviniacoban@yahoo.com</v>
          </cell>
        </row>
        <row r="129">
          <cell r="B129" t="str">
            <v>S0436/2023</v>
          </cell>
          <cell r="C129">
            <v>20053174</v>
          </cell>
          <cell r="D129" t="str">
            <v>CMI DR. CIOBANU MAGDALENA CLAUDIA - PEDIATRIE, ECHOGRAFIE GENERALA</v>
          </cell>
          <cell r="E129" t="str">
            <v>CIOBANU MAGDALENA CLAUDIA</v>
          </cell>
          <cell r="F129" t="str">
            <v>Bulevardul Iuliu Maniu ,Nr. 7, Corp Cladire G, Parter, Cabinet nr. 5, Sector 6</v>
          </cell>
          <cell r="G129">
            <v>723230985</v>
          </cell>
          <cell r="H129" t="str">
            <v>drmagdaciobanu@yahoo.com</v>
          </cell>
        </row>
        <row r="130">
          <cell r="B130" t="str">
            <v>S0437/2023</v>
          </cell>
          <cell r="C130">
            <v>16620114</v>
          </cell>
          <cell r="D130" t="str">
            <v>SC MENSANIMA MEDICA SRL</v>
          </cell>
          <cell r="E130" t="str">
            <v>NICULAITA ANCA CRISTINA</v>
          </cell>
          <cell r="F130" t="str">
            <v xml:space="preserve">Aleea Bucsenesti, Numar 5, Bloc E8, Scara 1, Etaj 3, Apartament 17, Sector 5  </v>
          </cell>
          <cell r="G130">
            <v>213163196</v>
          </cell>
          <cell r="H130" t="str">
            <v>aniculaita@yahoo.com</v>
          </cell>
        </row>
        <row r="131">
          <cell r="B131" t="str">
            <v>S0438/2023</v>
          </cell>
          <cell r="C131">
            <v>20810516</v>
          </cell>
          <cell r="D131" t="str">
            <v>CMI DR. GHEORGHISENCO RODICA - OFTALMOLOGIE</v>
          </cell>
          <cell r="E131" t="str">
            <v>GHEORGHISENCO RODICA</v>
          </cell>
          <cell r="F131" t="str">
            <v>Strada Suzana, Numar 7, Sector 5</v>
          </cell>
          <cell r="G131">
            <v>723604034</v>
          </cell>
          <cell r="H131" t="str">
            <v>rodicagh@yahoo.com</v>
          </cell>
        </row>
        <row r="132">
          <cell r="B132" t="str">
            <v>S0440/2023</v>
          </cell>
          <cell r="C132">
            <v>10307283</v>
          </cell>
          <cell r="D132" t="str">
            <v>SC ALCO SAN IMPEX SRL</v>
          </cell>
          <cell r="E132" t="str">
            <v>ALBU CRISTINA CRENGUTA</v>
          </cell>
          <cell r="F132" t="str">
            <v>Intrarea Catedrei, Numar 27, parter, CAMERA.2,Sector 1,</v>
          </cell>
          <cell r="G132">
            <v>212114113</v>
          </cell>
          <cell r="H132" t="str">
            <v xml:space="preserve"> stevealbu@yahoo.com</v>
          </cell>
        </row>
        <row r="133">
          <cell r="B133" t="str">
            <v>S0442/2023</v>
          </cell>
          <cell r="C133">
            <v>20810443</v>
          </cell>
          <cell r="D133" t="str">
            <v>CMI DR. COTOFAN ZINAIDA - ENDOCRINOLOGIE</v>
          </cell>
          <cell r="E133" t="str">
            <v>COTOFAN ZINAIDA</v>
          </cell>
          <cell r="F133" t="str">
            <v>Strada Suzana, Numar 7, Sector 5, Bucuresti</v>
          </cell>
          <cell r="G133">
            <v>214206055</v>
          </cell>
          <cell r="H133" t="str">
            <v>zinaendo@yahoo.com</v>
          </cell>
        </row>
        <row r="134">
          <cell r="B134" t="str">
            <v>S0443/2023</v>
          </cell>
          <cell r="C134">
            <v>21219179</v>
          </cell>
          <cell r="D134" t="str">
            <v>CMI DR. PALUTA LARISA - DERMATO-VENEROLOGIE</v>
          </cell>
          <cell r="E134" t="str">
            <v>PALUTA LARISA</v>
          </cell>
          <cell r="F134" t="str">
            <v>Bulevardul Iuliu Maniu, Numar 7, Corp Cladire G, Sectorul 6, Bucuresti</v>
          </cell>
          <cell r="G134">
            <v>723163015</v>
          </cell>
          <cell r="H134" t="str">
            <v>larisa_dermato@yahoo.com</v>
          </cell>
        </row>
        <row r="135">
          <cell r="B135" t="str">
            <v>S0445/2023</v>
          </cell>
          <cell r="C135">
            <v>20733316</v>
          </cell>
          <cell r="D135" t="str">
            <v>CMI DR. DABIJA NATALIA - OBSTETRICA-GINECOLOGIE, COLPOSCOPIE</v>
          </cell>
          <cell r="E135" t="str">
            <v>DABIJA NATALIA</v>
          </cell>
          <cell r="F135" t="str">
            <v>Strada Iuliu Gall, Numar 4, Sector 4, Bucuresti</v>
          </cell>
          <cell r="G135">
            <v>723238115</v>
          </cell>
          <cell r="H135" t="str">
            <v>doctor.dabija@yahoo.com</v>
          </cell>
        </row>
        <row r="136">
          <cell r="B136" t="str">
            <v>S0447/2023</v>
          </cell>
          <cell r="C136">
            <v>20206642</v>
          </cell>
          <cell r="D136" t="str">
            <v>CMI DR. SIMA MARIANA - PSIHIATRIE</v>
          </cell>
          <cell r="E136" t="str">
            <v>SIMA MARIANA</v>
          </cell>
          <cell r="F136" t="str">
            <v>Strada Malcoci, Numar 4, Sector 5</v>
          </cell>
          <cell r="G136" t="str">
            <v>0214232082/83</v>
          </cell>
          <cell r="H136" t="str">
            <v>mary_sand_cmi@yahoo.com</v>
          </cell>
        </row>
        <row r="137">
          <cell r="B137" t="str">
            <v>S0450/2023</v>
          </cell>
          <cell r="C137">
            <v>22670427</v>
          </cell>
          <cell r="D137" t="str">
            <v>SC DAGMA MED SRL</v>
          </cell>
          <cell r="E137" t="str">
            <v>GABRIELA MAGDALENA DASCALU</v>
          </cell>
          <cell r="F137" t="str">
            <v>Strada Maria Tanase, Numar 2, Bloc 29, Scara 2, Etaj 8, Ap. 65, Sector 4, Bucuresti</v>
          </cell>
          <cell r="G137">
            <v>722729070</v>
          </cell>
          <cell r="H137" t="str">
            <v>gabrieladascalu23@yahoo.com</v>
          </cell>
        </row>
        <row r="138">
          <cell r="B138" t="str">
            <v>S0456/2023</v>
          </cell>
          <cell r="C138">
            <v>20948048</v>
          </cell>
          <cell r="D138" t="str">
            <v>CMI DR. BLACIOTI MARIA RUXANDRA - OBSTETRICA GINECOLOGIE</v>
          </cell>
          <cell r="E138" t="str">
            <v>BLACIOTI MARIA RUXANDRA</v>
          </cell>
          <cell r="F138" t="str">
            <v>Soseaua Iancului, Numar 3, Corp A, Etaj 1,Camera 8 și 9,  Sector 2</v>
          </cell>
          <cell r="G138">
            <v>723893374</v>
          </cell>
          <cell r="H138" t="str">
            <v>mariablacioti@yahoo.com</v>
          </cell>
        </row>
        <row r="139">
          <cell r="B139" t="str">
            <v>S0461/2023</v>
          </cell>
          <cell r="C139">
            <v>8450973</v>
          </cell>
          <cell r="D139" t="str">
            <v>SC DIAMAR PROD SRL</v>
          </cell>
          <cell r="E139" t="str">
            <v>ION MARIN</v>
          </cell>
          <cell r="F139" t="str">
            <v>Aleea Botorani, Numar 6, Bloc V83, Apartament 3, Sector 5</v>
          </cell>
          <cell r="G139">
            <v>214103960</v>
          </cell>
          <cell r="H139" t="str">
            <v>cabinet.diamar@gmail.com</v>
          </cell>
        </row>
        <row r="140">
          <cell r="B140" t="str">
            <v>S0463/2023</v>
          </cell>
          <cell r="C140">
            <v>15530854</v>
          </cell>
          <cell r="D140" t="str">
            <v>SC ROSANA MEDICAL SRL</v>
          </cell>
          <cell r="E140" t="str">
            <v>SILISTEANU IOANA RUXANDRA</v>
          </cell>
          <cell r="F140" t="str">
            <v>Strada Cetatea Histria, Numar 12, Sector 6</v>
          </cell>
          <cell r="G140">
            <v>372734499</v>
          </cell>
          <cell r="H140" t="str">
            <v>contact@rosanamedical.ro</v>
          </cell>
        </row>
        <row r="141">
          <cell r="B141" t="str">
            <v>S0481/2023</v>
          </cell>
          <cell r="C141">
            <v>20565506</v>
          </cell>
          <cell r="D141" t="str">
            <v>CMI DR. NICA CARMEN - DERMATO-VENEROLOGIE</v>
          </cell>
          <cell r="E141" t="str">
            <v>NICA CARMEN</v>
          </cell>
          <cell r="F141" t="str">
            <v>Strada Pescarusului, Numar 13, Sector 2</v>
          </cell>
          <cell r="G141">
            <v>745777977</v>
          </cell>
          <cell r="H141" t="str">
            <v>proderma2002@yahoo.com</v>
          </cell>
        </row>
        <row r="142">
          <cell r="B142" t="str">
            <v>S0482/2023</v>
          </cell>
          <cell r="C142">
            <v>20298255</v>
          </cell>
          <cell r="D142" t="str">
            <v>CMI DR. VASILESCU AURELIA MIRELA - REUMATOLOGIE</v>
          </cell>
          <cell r="E142" t="str">
            <v>VASILESCU AURELIA MIRELA</v>
          </cell>
          <cell r="F142" t="str">
            <v>Strada Suzana, Numar 7, Sector 5</v>
          </cell>
          <cell r="G142">
            <v>761584741</v>
          </cell>
          <cell r="H142" t="str">
            <v>mirelavasilescu2006@yahoo.com</v>
          </cell>
        </row>
        <row r="143">
          <cell r="B143" t="str">
            <v>S0488/2023</v>
          </cell>
          <cell r="C143">
            <v>17880368</v>
          </cell>
          <cell r="D143" t="str">
            <v>SC DACIA MEDICAL CENTER SRL</v>
          </cell>
          <cell r="E143" t="str">
            <v>OVIDIU DAN</v>
          </cell>
          <cell r="F143" t="str">
            <v>Bulevardul Iuliu Maniu, Numar 7, Bloc G, Sector 6</v>
          </cell>
          <cell r="G143">
            <v>722191316</v>
          </cell>
          <cell r="H143" t="str">
            <v>bambino_medical@yahoo.com</v>
          </cell>
        </row>
        <row r="144">
          <cell r="B144" t="str">
            <v>S0494/2023</v>
          </cell>
          <cell r="C144">
            <v>16650611</v>
          </cell>
          <cell r="D144" t="str">
            <v>CLINICA DIABNUTRIMED SRL</v>
          </cell>
          <cell r="E144" t="str">
            <v xml:space="preserve">VLAICULESCU MIHAELA </v>
          </cell>
          <cell r="F144" t="str">
            <v>Strada Sf. Petru Tei, Numar 60A, Sector 2</v>
          </cell>
          <cell r="G144">
            <v>216191281</v>
          </cell>
          <cell r="H144" t="str">
            <v>clinicadediabet@gmail.com</v>
          </cell>
        </row>
        <row r="145">
          <cell r="B145" t="str">
            <v>S0495/2023</v>
          </cell>
          <cell r="C145">
            <v>15801503</v>
          </cell>
          <cell r="D145" t="str">
            <v>SC SALVADOM SRL</v>
          </cell>
          <cell r="E145" t="str">
            <v>BOTOACA IOANA</v>
          </cell>
          <cell r="F145" t="str">
            <v>Bulevardul Iuliu Maniu, Numar 7,Corp caldire G,etaj.1, CAB. 31, Sector 6</v>
          </cell>
          <cell r="G145">
            <v>213174180</v>
          </cell>
          <cell r="H145" t="str">
            <v>ioanabotoaca94@gmail.com</v>
          </cell>
        </row>
        <row r="146">
          <cell r="B146" t="str">
            <v>S0498/2023</v>
          </cell>
          <cell r="C146">
            <v>21501241</v>
          </cell>
          <cell r="D146" t="str">
            <v>CMI DR. SCORTESCU DUMITRU - PSIHIATRIE</v>
          </cell>
          <cell r="E146" t="str">
            <v>SCORTESCU DUMITRU</v>
          </cell>
          <cell r="F146" t="str">
            <v>Strada Centurii, Numar 5, Bloc 112, Scara B, Apartament 45, Sector 6</v>
          </cell>
          <cell r="G146">
            <v>217712979</v>
          </cell>
          <cell r="H146" t="str">
            <v>dscortescu@gmail.com</v>
          </cell>
        </row>
        <row r="147">
          <cell r="B147" t="str">
            <v>S0500/2023</v>
          </cell>
          <cell r="C147">
            <v>6046465</v>
          </cell>
          <cell r="D147" t="str">
            <v>S.C SANYS S.R.L.</v>
          </cell>
          <cell r="E147" t="str">
            <v>MANOLIU SILVIU CATALIN</v>
          </cell>
          <cell r="F147" t="str">
            <v>Bulevardul Metalurgiei, Nr. 7-11, Corp 1, Tr. 2, Etaj 4, ap. 23, Sector 4</v>
          </cell>
          <cell r="G147">
            <v>788830384</v>
          </cell>
          <cell r="H147" t="str">
            <v>silviumanoliu@yahoo.com, office@sanys.ro</v>
          </cell>
        </row>
        <row r="148">
          <cell r="B148" t="str">
            <v>S0501/2023</v>
          </cell>
          <cell r="C148">
            <v>12071110</v>
          </cell>
          <cell r="D148" t="str">
            <v>SCM DR. PAVELIU - ENDOCRINOLOGIE, DIABET ZAHARAT SI NUTRITIE</v>
          </cell>
          <cell r="E148" t="str">
            <v>PAVELIU FRAGA SILVIA</v>
          </cell>
          <cell r="F148" t="str">
            <v>Strada Dr. Panait Iatropol, Numar 24, ap. 1, Sector 5</v>
          </cell>
          <cell r="G148">
            <v>214109797</v>
          </cell>
          <cell r="H148" t="str">
            <v>fraga_paveliu@yahoo.com</v>
          </cell>
        </row>
        <row r="149">
          <cell r="B149" t="str">
            <v>S0503/2023</v>
          </cell>
          <cell r="C149">
            <v>17501570</v>
          </cell>
          <cell r="D149" t="str">
            <v>SC MEMENTO MED SRL</v>
          </cell>
          <cell r="E149" t="str">
            <v>ADAM SILVIA</v>
          </cell>
          <cell r="F149" t="str">
            <v>Strada Secuilor, Numar 2, Bloc 21, Scara 3, Parter, Apartament 41, Sector 4</v>
          </cell>
          <cell r="G149">
            <v>213260081</v>
          </cell>
          <cell r="H149" t="str">
            <v>clinicamemento@yahoo.com</v>
          </cell>
        </row>
        <row r="150">
          <cell r="B150" t="str">
            <v>S0505/2023</v>
          </cell>
          <cell r="C150">
            <v>17344556</v>
          </cell>
          <cell r="D150" t="str">
            <v>SC IOANA MEDICAL CENTER SRL</v>
          </cell>
          <cell r="E150" t="str">
            <v>POPESCU IOANA</v>
          </cell>
          <cell r="F150" t="str">
            <v>Bulevardul Alexandru Ioan Cuza, nr. 81, etajul 1 și 2, Sectorul 1,  BUCURESTI</v>
          </cell>
          <cell r="G150">
            <v>212233810</v>
          </cell>
          <cell r="H150" t="str">
            <v>admin.imc@ioanamed.ro</v>
          </cell>
        </row>
        <row r="151">
          <cell r="B151" t="str">
            <v>S0512/2023</v>
          </cell>
          <cell r="C151">
            <v>18355049</v>
          </cell>
          <cell r="D151" t="str">
            <v>SC HUMANITAS CLINIC SRL</v>
          </cell>
          <cell r="E151" t="str">
            <v>BACANU DAN</v>
          </cell>
          <cell r="F151" t="str">
            <v>Strada Subcetate, NR. 41, Etaj 2, Sector 1</v>
          </cell>
          <cell r="G151">
            <v>216676577</v>
          </cell>
          <cell r="H151" t="str">
            <v>humanitasmedical@gmail.com</v>
          </cell>
        </row>
        <row r="152">
          <cell r="B152" t="str">
            <v>S0513/2023</v>
          </cell>
          <cell r="C152">
            <v>17290634</v>
          </cell>
          <cell r="D152" t="str">
            <v>DALI MEDICAL SRL</v>
          </cell>
          <cell r="E152" t="str">
            <v>MANOLACHE LIANA LAURENTIA</v>
          </cell>
          <cell r="F152" t="str">
            <v>Calea 13 Septembrie, Numar 126, Bloc P34, Etaj 1, Ap 4, Sector 5</v>
          </cell>
          <cell r="G152">
            <v>214135379</v>
          </cell>
          <cell r="H152" t="str">
            <v>lianamanolache@yahoo.com</v>
          </cell>
        </row>
        <row r="153">
          <cell r="B153" t="str">
            <v>S0514/2023</v>
          </cell>
          <cell r="C153">
            <v>20609963</v>
          </cell>
          <cell r="D153" t="str">
            <v>CMI DR. APOSTU CLAUDIA - MEDICINA INTERNA, ECHOCARDIOGRAFIE</v>
          </cell>
          <cell r="E153" t="str">
            <v>APOSTU CLAUDIA</v>
          </cell>
          <cell r="F153" t="str">
            <v>Bulevardul Nicolae Grigorescu, Numar 41,Sector 3</v>
          </cell>
          <cell r="G153" t="str">
            <v>0213400335/104</v>
          </cell>
          <cell r="H153" t="str">
            <v>claudapostu@yahoo.com</v>
          </cell>
        </row>
        <row r="154">
          <cell r="B154" t="str">
            <v>S0515/2023</v>
          </cell>
          <cell r="C154">
            <v>20609998</v>
          </cell>
          <cell r="D154" t="str">
            <v>CMI DR. MURESAN ANCA - MEDICINA INTERNA, ECOGRAFIE GENERALA</v>
          </cell>
          <cell r="E154" t="str">
            <v xml:space="preserve">MURESAN ANCA </v>
          </cell>
          <cell r="F154" t="str">
            <v>Bulevardul  Nicolae Grigorescu, Numar 41, Etaj 3, Camera 310A, Sector 3</v>
          </cell>
          <cell r="G154">
            <v>722662337</v>
          </cell>
          <cell r="H154" t="str">
            <v>muresanca2@yahoo.com</v>
          </cell>
        </row>
        <row r="155">
          <cell r="B155" t="str">
            <v>S0516/2023</v>
          </cell>
          <cell r="C155">
            <v>20495079</v>
          </cell>
          <cell r="D155" t="str">
            <v>CMI DR. COBAN STEFLEA DUMITRU - ORL</v>
          </cell>
          <cell r="E155" t="str">
            <v>COBAN STEFLEA DUMITRU</v>
          </cell>
          <cell r="F155" t="str">
            <v>Bulevardul Nicolae Grigorescu, Numar 41,Sector 3</v>
          </cell>
          <cell r="G155">
            <v>216437338</v>
          </cell>
          <cell r="H155" t="str">
            <v>dumitrucoban@yahoo.com</v>
          </cell>
        </row>
        <row r="156">
          <cell r="B156" t="str">
            <v>S0517/2023</v>
          </cell>
          <cell r="C156">
            <v>20609890</v>
          </cell>
          <cell r="D156" t="str">
            <v>CMI DR. APAVALOAEI CARMEN ALINA - CARDIOLOGIE</v>
          </cell>
          <cell r="E156" t="str">
            <v>APAVALOAEI CARMEN ALINA</v>
          </cell>
          <cell r="F156" t="str">
            <v>Bulevardul Nicolae Grigorescu, Numar 41,Sector 3</v>
          </cell>
          <cell r="G156" t="str">
            <v>0213400335/214</v>
          </cell>
          <cell r="H156" t="str">
            <v>apavaloaei_matei@yahoo.co.uk</v>
          </cell>
        </row>
        <row r="157">
          <cell r="B157" t="str">
            <v>S0519/2023</v>
          </cell>
          <cell r="C157">
            <v>20727527</v>
          </cell>
          <cell r="D157" t="str">
            <v>CMI DR. NICU GELA - ENDOCRINOLOGIE</v>
          </cell>
          <cell r="E157" t="str">
            <v xml:space="preserve">NICU GELA </v>
          </cell>
          <cell r="F157" t="str">
            <v>Bulevardul  Nicolae Grigorescu, Numar 41, Sector 3</v>
          </cell>
          <cell r="G157">
            <v>726207176</v>
          </cell>
          <cell r="H157" t="str">
            <v>cmidrnicugelaendocrinologie@yahoo.ro</v>
          </cell>
        </row>
        <row r="158">
          <cell r="B158" t="str">
            <v>S0520/2023</v>
          </cell>
          <cell r="C158">
            <v>20715301</v>
          </cell>
          <cell r="D158" t="str">
            <v>CMI DR. STAN AURELIA MIMI - CARDIOLOGIE</v>
          </cell>
          <cell r="E158" t="str">
            <v xml:space="preserve">STAN AURELIA MIMI </v>
          </cell>
          <cell r="F158" t="str">
            <v>Bulevardul Nicolae Grigorescu, Numar 41, Sector 3</v>
          </cell>
          <cell r="G158">
            <v>790350479</v>
          </cell>
          <cell r="H158" t="str">
            <v xml:space="preserve"> mimi@stan.ro</v>
          </cell>
        </row>
        <row r="159">
          <cell r="B159" t="str">
            <v>S0523/2023</v>
          </cell>
          <cell r="C159">
            <v>20610160</v>
          </cell>
          <cell r="D159" t="str">
            <v>CMI DR. POPESCU LILIANA - ORL</v>
          </cell>
          <cell r="E159" t="str">
            <v>POPESCU LILIANA</v>
          </cell>
          <cell r="F159" t="str">
            <v>Bulevardul  Nicolae Grigorescu, Numar 41, Sector 3</v>
          </cell>
          <cell r="G159">
            <v>314254375</v>
          </cell>
          <cell r="H159" t="str">
            <v>liliana.elena.p@gmail.com</v>
          </cell>
        </row>
        <row r="160">
          <cell r="B160" t="str">
            <v>S0524/2023</v>
          </cell>
          <cell r="C160">
            <v>20592179</v>
          </cell>
          <cell r="D160" t="str">
            <v>CMI DR. NEDELCU ION RADU - CHIRURGIE GENERALA</v>
          </cell>
          <cell r="E160" t="str">
            <v>NEDELCU ION RADU</v>
          </cell>
          <cell r="F160" t="str">
            <v>Bulevardul  Nicolae Grigorescu, Numar 41, Sector 3</v>
          </cell>
          <cell r="G160">
            <v>213400335</v>
          </cell>
          <cell r="H160" t="str">
            <v>nedelcuionradu@yahoo.com</v>
          </cell>
        </row>
        <row r="161">
          <cell r="B161" t="str">
            <v>S0525/2023</v>
          </cell>
          <cell r="C161">
            <v>20283653</v>
          </cell>
          <cell r="D161" t="str">
            <v>CMI DR. BAZAVAN DANIELA CRISTINA DOINA - PEDIATRIE</v>
          </cell>
          <cell r="E161" t="str">
            <v>BAZAVAN DANIELA CRISTINA DOINA</v>
          </cell>
          <cell r="F161" t="str">
            <v>Bulevardul Nicolae Grigorescu, Numar 41,Sector 3</v>
          </cell>
          <cell r="G161">
            <v>744433262</v>
          </cell>
          <cell r="H161" t="str">
            <v>dana_dumitrescu@yahoo.ca</v>
          </cell>
        </row>
        <row r="162">
          <cell r="B162" t="str">
            <v>S0526/2023</v>
          </cell>
          <cell r="C162">
            <v>20707180</v>
          </cell>
          <cell r="D162" t="str">
            <v>CMI DR. IONESCU ADRIANA - NEUROLOGIE</v>
          </cell>
          <cell r="E162" t="str">
            <v>IONESCU ADRIANA</v>
          </cell>
          <cell r="F162" t="str">
            <v>Bulevardul Nicolae Grigorescu, Numar 41, Sector 3</v>
          </cell>
          <cell r="G162" t="str">
            <v>0213400335/135</v>
          </cell>
          <cell r="H162" t="str">
            <v>neuroadion@gmail.com</v>
          </cell>
        </row>
        <row r="163">
          <cell r="B163" t="str">
            <v>S0527/2023</v>
          </cell>
          <cell r="C163">
            <v>20609980</v>
          </cell>
          <cell r="D163" t="str">
            <v>CMI DR. ANCA DOINA MIRELA - PSIHIATRIE</v>
          </cell>
          <cell r="E163" t="str">
            <v>ANCA DOINA MIRELA</v>
          </cell>
          <cell r="F163" t="str">
            <v>Bulevardul Nicolae Grigorescu, Numar 41,Sector 3</v>
          </cell>
          <cell r="G163" t="str">
            <v>0213400335/162</v>
          </cell>
          <cell r="H163" t="str">
            <v>doctoranca@gmail.com</v>
          </cell>
        </row>
        <row r="164">
          <cell r="B164" t="str">
            <v>S0528/2023</v>
          </cell>
          <cell r="C164">
            <v>19944379</v>
          </cell>
          <cell r="D164" t="str">
            <v>CMI DR. RIZEA DANIELA - OFTALMOLOGIE</v>
          </cell>
          <cell r="E164" t="str">
            <v>RIZEA DANIELA</v>
          </cell>
          <cell r="F164" t="str">
            <v>Bulevardul  Nicolae Grigorescu, Numar 41, Sector 3</v>
          </cell>
          <cell r="G164" t="str">
            <v>0213400335/120</v>
          </cell>
          <cell r="H164" t="str">
            <v>daniela.rizea@cabmed.ro</v>
          </cell>
        </row>
        <row r="165">
          <cell r="B165" t="str">
            <v>S0531/2023</v>
          </cell>
          <cell r="C165">
            <v>20609904</v>
          </cell>
          <cell r="D165" t="str">
            <v>CMI DR. GILORTEANU ELVIRA - OBSTETRICA-GINECOLOGIE</v>
          </cell>
          <cell r="E165" t="str">
            <v>GILORTEANU ELVIRA</v>
          </cell>
          <cell r="F165" t="str">
            <v>Bulevardul Nicolae Grigorescu, Numar 41, Sector 3, Bucuresti</v>
          </cell>
          <cell r="G165">
            <v>213403243</v>
          </cell>
          <cell r="H165" t="str">
            <v>cmigilorteanu@gmail.com</v>
          </cell>
        </row>
        <row r="166">
          <cell r="B166" t="str">
            <v>S0532/2023</v>
          </cell>
          <cell r="C166">
            <v>20331297</v>
          </cell>
          <cell r="D166" t="str">
            <v>CMI DR. COSTESCHI NICOLETA - OBSTETRICA-GINECOLOGIE</v>
          </cell>
          <cell r="E166" t="str">
            <v>COSTESCHI NICOLETA</v>
          </cell>
          <cell r="F166" t="str">
            <v>Bulevardul Nicolae Grigorescu, Numar 41, Sector 3, Bucuresti</v>
          </cell>
          <cell r="G166">
            <v>213400335</v>
          </cell>
          <cell r="H166" t="str">
            <v>costeschi_nicoleta_cmi@yahoo.com</v>
          </cell>
        </row>
        <row r="167">
          <cell r="B167" t="str">
            <v>S0536/2023</v>
          </cell>
          <cell r="C167">
            <v>20633830</v>
          </cell>
          <cell r="D167" t="str">
            <v>CMI DR. TOFAN DANIELA - PSIHIATRIE</v>
          </cell>
          <cell r="E167" t="str">
            <v>TOFAN DANIELA</v>
          </cell>
          <cell r="F167" t="str">
            <v>Bulevardul Nicolae Grigorescu, Numar 41, Sector 3</v>
          </cell>
          <cell r="G167">
            <v>72026772</v>
          </cell>
          <cell r="H167" t="str">
            <v>cmi_tofan@yahoo.com</v>
          </cell>
        </row>
        <row r="168">
          <cell r="B168" t="str">
            <v>S0538/2023</v>
          </cell>
          <cell r="C168">
            <v>20609793</v>
          </cell>
          <cell r="D168" t="str">
            <v>CMI DR. MARIN CRISTINA CARMEN - OFTALMOLOGIE</v>
          </cell>
          <cell r="E168" t="str">
            <v>MARIN CRISTINA CARMEN</v>
          </cell>
          <cell r="F168" t="str">
            <v>Bulevardul Nicolae Grigorescu, Numar 41, Sector 3</v>
          </cell>
          <cell r="G168" t="str">
            <v>0213400335/128</v>
          </cell>
          <cell r="H168" t="str">
            <v>cristinamarinbuc@yahoo.com</v>
          </cell>
        </row>
        <row r="169">
          <cell r="B169" t="str">
            <v>S0539/2023</v>
          </cell>
          <cell r="C169">
            <v>20472636</v>
          </cell>
          <cell r="D169" t="str">
            <v>CMI DR. SERBAN CARMEN DOINA - REUMATOLOGIE, ECOGRAFIE GENERALA</v>
          </cell>
          <cell r="E169" t="str">
            <v>SERBAN CARMEN</v>
          </cell>
          <cell r="F169" t="str">
            <v>Bulevardul Nicolae Grigorescu, Numar 41, Sector 3</v>
          </cell>
          <cell r="G169">
            <v>721842760</v>
          </cell>
          <cell r="H169" t="str">
            <v>vlhcar@yahoo.com</v>
          </cell>
        </row>
        <row r="170">
          <cell r="B170" t="str">
            <v>S0541/2023</v>
          </cell>
          <cell r="C170">
            <v>20592144</v>
          </cell>
          <cell r="D170" t="str">
            <v>CMI DR. BUCUR CLAUDIA - GASTROENTEROLOGIE</v>
          </cell>
          <cell r="E170" t="str">
            <v>BUCUR CLAUDIA</v>
          </cell>
          <cell r="F170" t="str">
            <v>Bulevardul Nicolae Grigorescu, Numar 41,Sector 3</v>
          </cell>
          <cell r="G170" t="str">
            <v>0213400335/105</v>
          </cell>
          <cell r="H170" t="str">
            <v>klaudiabucur@yahoo.com</v>
          </cell>
        </row>
        <row r="171">
          <cell r="B171" t="str">
            <v>S0543/2023</v>
          </cell>
          <cell r="C171">
            <v>20609785</v>
          </cell>
          <cell r="D171" t="str">
            <v>CMI DR. TOMULESCU ANDA GABRIELA - MEDICINA INTERNA</v>
          </cell>
          <cell r="E171" t="str">
            <v>TOMULESCU ANDA GABRIELA</v>
          </cell>
          <cell r="F171" t="str">
            <v>Bulevardul Nicolae Grigorescu, Numar 41, Sector 3</v>
          </cell>
          <cell r="G171">
            <v>728911859</v>
          </cell>
          <cell r="H171" t="str">
            <v>tomulescu.anda@gmail.com</v>
          </cell>
        </row>
        <row r="172">
          <cell r="B172" t="str">
            <v>S0545/2023</v>
          </cell>
          <cell r="C172">
            <v>20609955</v>
          </cell>
          <cell r="D172" t="str">
            <v>CMI DR. IONESCU MARIT MARILENA - MEDICINA INTERNA, ECOGRAFIE GENERALA</v>
          </cell>
          <cell r="E172" t="str">
            <v>IONESCU MARIT MARILENA</v>
          </cell>
          <cell r="F172" t="str">
            <v>Bulevardul Nicolae Grigorescu, Numar 41, Sector 3</v>
          </cell>
          <cell r="G172" t="str">
            <v>0213400335/104</v>
          </cell>
          <cell r="H172" t="str">
            <v>marilena.ionescu.m@gmail.com</v>
          </cell>
        </row>
        <row r="173">
          <cell r="B173" t="str">
            <v>S0546/2023</v>
          </cell>
          <cell r="C173">
            <v>20809503</v>
          </cell>
          <cell r="D173" t="str">
            <v>CMI DR. STOENESCU RADU DUMITRU - MEDICINA INTERNA, ECOGRAFIE GENERALA, ECOCARDIOGRAFIE</v>
          </cell>
          <cell r="E173" t="str">
            <v>STOENESCU RADU</v>
          </cell>
          <cell r="F173" t="str">
            <v>Bulevardul Nicolae Grigorescu, Numar 41, Sector 3</v>
          </cell>
          <cell r="G173">
            <v>722779970</v>
          </cell>
          <cell r="H173" t="str">
            <v>stroyalus@yahoo.com</v>
          </cell>
        </row>
        <row r="174">
          <cell r="B174" t="str">
            <v>S0548/2023</v>
          </cell>
          <cell r="C174">
            <v>20471070</v>
          </cell>
          <cell r="D174" t="str">
            <v>CMI DR TEODOSIU MARINELA</v>
          </cell>
          <cell r="E174" t="str">
            <v>TEODOSIU MARINELA</v>
          </cell>
          <cell r="F174" t="str">
            <v>Calea Dudesti, Numar 104-122, Sector 3</v>
          </cell>
          <cell r="G174">
            <v>318053500</v>
          </cell>
          <cell r="H174" t="str">
            <v>m.teodosiu@yahoo.com</v>
          </cell>
        </row>
        <row r="175">
          <cell r="B175" t="str">
            <v>S0550/2023</v>
          </cell>
          <cell r="C175">
            <v>20471282</v>
          </cell>
          <cell r="D175" t="str">
            <v>CMI DR. NITESCU DELIA ELENA - ENDOCRINOLOGIE</v>
          </cell>
          <cell r="E175" t="str">
            <v>NITESCU DELIA ELENA</v>
          </cell>
          <cell r="F175" t="str">
            <v>Calea Dudesti, Numar 104-122, Sector 3</v>
          </cell>
          <cell r="G175">
            <v>756297401</v>
          </cell>
          <cell r="H175" t="str">
            <v>nitescudelia@yahoo.com</v>
          </cell>
        </row>
        <row r="176">
          <cell r="B176" t="str">
            <v>S0553/2023</v>
          </cell>
          <cell r="C176">
            <v>15413404</v>
          </cell>
          <cell r="D176" t="str">
            <v>SC GRAL MEDICAL SRL</v>
          </cell>
          <cell r="E176" t="str">
            <v>SCARLAT RUXANDRA</v>
          </cell>
          <cell r="F176" t="str">
            <v>Strada Traian Popovici, Numar 79-91, Sector 3, Bucuresti</v>
          </cell>
          <cell r="G176">
            <v>213230000</v>
          </cell>
          <cell r="H176" t="str">
            <v>cristina.vasilescu@gralmedical.ro</v>
          </cell>
        </row>
        <row r="177">
          <cell r="B177" t="str">
            <v>S0558/2023</v>
          </cell>
          <cell r="C177">
            <v>20836559</v>
          </cell>
          <cell r="D177" t="str">
            <v>CMI DR. DRAGOMIRISTEANU ION - UROLOGIE, ECOGRAFIE GENERALA</v>
          </cell>
          <cell r="E177" t="str">
            <v>DRAGOMIRISTEANU ION</v>
          </cell>
          <cell r="F177" t="str">
            <v>Bulevardul Nicolae Grigorescu, Numar 41, Sector 3, Bucuresti</v>
          </cell>
          <cell r="G177">
            <v>723767960</v>
          </cell>
          <cell r="H177" t="str">
            <v>driondrag@gmail.com</v>
          </cell>
        </row>
        <row r="178">
          <cell r="B178" t="str">
            <v>S0564/2023</v>
          </cell>
          <cell r="C178">
            <v>4203709</v>
          </cell>
          <cell r="D178" t="str">
            <v>INSTITUTUL ONCOLOGIC PROF DR ALEXANDRU TRESTIOREANU</v>
          </cell>
          <cell r="E178" t="str">
            <v>DANIELA-LUMINIŢA ZOB</v>
          </cell>
          <cell r="F178" t="str">
            <v>Soseaua Fundeni, Numar 252, Sector 2</v>
          </cell>
          <cell r="G178">
            <v>212271595</v>
          </cell>
          <cell r="H178" t="str">
            <v>manager@iob.ro</v>
          </cell>
        </row>
        <row r="179">
          <cell r="B179" t="str">
            <v>S0566/2023</v>
          </cell>
          <cell r="C179">
            <v>17878015</v>
          </cell>
          <cell r="D179" t="str">
            <v>SC CABINET DE DIABET ZAHARAT SI OBEZITATE MOSILOR SRL</v>
          </cell>
          <cell r="E179" t="str">
            <v>BARBULESCU ANCA IRINEL</v>
          </cell>
          <cell r="F179" t="str">
            <v>Strada Toamnei , Nr.59,  Corp A, Ap. 1, Sector 2</v>
          </cell>
          <cell r="G179">
            <v>212106109</v>
          </cell>
          <cell r="H179" t="str">
            <v>CD_OM@YAHOO.COM</v>
          </cell>
        </row>
        <row r="180">
          <cell r="B180" t="str">
            <v>S0567/2023</v>
          </cell>
          <cell r="C180">
            <v>21388259</v>
          </cell>
          <cell r="D180" t="str">
            <v>CMI DR. GHEORGHISENCO ALEXANDRU - GASTROENTEROLOGIE, ENDOSCOPIE DIGESTIVA DIAGNOSTICA</v>
          </cell>
          <cell r="E180" t="str">
            <v>GHEORGHISENCO ALEXANDRU</v>
          </cell>
          <cell r="F180" t="str">
            <v>Strada Suzana, Numar 7, Sector 5</v>
          </cell>
          <cell r="G180">
            <v>721405226</v>
          </cell>
          <cell r="H180" t="str">
            <v>alexgheorghisenco@yahoo.com</v>
          </cell>
        </row>
        <row r="181">
          <cell r="B181" t="str">
            <v>S0570/2023</v>
          </cell>
          <cell r="C181">
            <v>12826198</v>
          </cell>
          <cell r="D181" t="str">
            <v>AFFIDEA ROMANIA SRL</v>
          </cell>
          <cell r="E181" t="str">
            <v>PREDICA RAZVAN ALEXANDRU</v>
          </cell>
          <cell r="F181" t="str">
            <v>Strada Finlanda , Nr.19 Sector 1</v>
          </cell>
          <cell r="G181">
            <v>219338</v>
          </cell>
          <cell r="H181" t="str">
            <v>violeta.istrate@affidea.com</v>
          </cell>
        </row>
        <row r="182">
          <cell r="B182" t="str">
            <v>S0571/2023</v>
          </cell>
          <cell r="C182">
            <v>21734921</v>
          </cell>
          <cell r="D182" t="str">
            <v>SC PSIHO REAL MED SRL</v>
          </cell>
          <cell r="E182" t="str">
            <v>TANASE ANCA ELENA</v>
          </cell>
          <cell r="F182" t="str">
            <v>Bulevardul Regiei, Numar 8, Cabinetul Nr. 16, Sector 6</v>
          </cell>
          <cell r="G182">
            <v>727038113</v>
          </cell>
          <cell r="H182" t="str">
            <v>andreea_ath@yahoo.com</v>
          </cell>
        </row>
        <row r="183">
          <cell r="B183" t="str">
            <v>S0572/2023</v>
          </cell>
          <cell r="C183">
            <v>13917987</v>
          </cell>
          <cell r="D183" t="str">
            <v>FUNDATIA ANA ASLAN INTERNATIONAL - CENTRUL DE DIAGNOSTIC SI TRATAMENT AL BOLILOR DE MEMORIE</v>
          </cell>
          <cell r="E183" t="str">
            <v>SPIRU LUIZA</v>
          </cell>
          <cell r="F183" t="str">
            <v>Piata Mihail Kogalniceanu, Numar 1, Etaj 4, Ap. 17, Sector 5</v>
          </cell>
          <cell r="G183">
            <v>728268362</v>
          </cell>
          <cell r="H183" t="str">
            <v>office@brainaging.ro</v>
          </cell>
        </row>
        <row r="184">
          <cell r="B184" t="str">
            <v>S0573/2023</v>
          </cell>
          <cell r="C184">
            <v>21189124</v>
          </cell>
          <cell r="D184" t="str">
            <v>SC MEDNET TERAPIA SRL</v>
          </cell>
          <cell r="E184" t="str">
            <v>RASANU ALINA</v>
          </cell>
          <cell r="F184" t="str">
            <v>Soseaua Mihai Bravu, Nr 301, Bl.18, Sc 1, Et. 4, Ap. 29, Sector 3</v>
          </cell>
          <cell r="G184">
            <v>723948924</v>
          </cell>
          <cell r="H184" t="str">
            <v>alinarasanu@yahoo.com</v>
          </cell>
        </row>
        <row r="185">
          <cell r="B185" t="str">
            <v>S0576/2023</v>
          </cell>
          <cell r="C185">
            <v>12166903</v>
          </cell>
          <cell r="D185" t="str">
            <v>SC AMICUS MED SRL</v>
          </cell>
          <cell r="E185" t="str">
            <v>BOBE NICOLETA</v>
          </cell>
          <cell r="F185" t="str">
            <v>Soseaua Iancului, Numar 17, Bloc 106C, Scara A,  Parter, Apartament 4,Sector 2,</v>
          </cell>
          <cell r="G185">
            <v>212508585</v>
          </cell>
          <cell r="H185" t="str">
            <v>office@amicusmed.ro</v>
          </cell>
        </row>
        <row r="186">
          <cell r="B186" t="str">
            <v>S0583/2023</v>
          </cell>
          <cell r="C186">
            <v>22498683</v>
          </cell>
          <cell r="D186" t="str">
            <v>CMI DR. MIHAILESCU ARISTIA VASILICA - OFTALMOLOGIE</v>
          </cell>
          <cell r="E186" t="str">
            <v>MIHAILESCU ARISTIA VASILICA</v>
          </cell>
          <cell r="F186" t="str">
            <v>Calea Dudesti, Numar 104-122, Sector 3</v>
          </cell>
          <cell r="G186">
            <v>722366911</v>
          </cell>
          <cell r="H186" t="str">
            <v>cmi_mihailescu_aristia@yahoo.com</v>
          </cell>
        </row>
        <row r="187">
          <cell r="B187" t="str">
            <v>S0588/2023</v>
          </cell>
          <cell r="C187">
            <v>17623291</v>
          </cell>
          <cell r="D187" t="str">
            <v>SC INTERNATIONAL MEDICAL CENTER SRL</v>
          </cell>
          <cell r="E187" t="str">
            <v>HASSANAIN MOHAMED</v>
          </cell>
          <cell r="F187" t="str">
            <v>Strada I.C. Bratianu, Numar 52, Localitatea Buftea,  Judetul Ilfov</v>
          </cell>
          <cell r="G187">
            <v>723642114</v>
          </cell>
          <cell r="H187" t="str">
            <v>shahermohamed@yahoo.com</v>
          </cell>
        </row>
        <row r="188">
          <cell r="B188" t="str">
            <v>S0589/2023</v>
          </cell>
          <cell r="C188">
            <v>21597492</v>
          </cell>
          <cell r="D188" t="str">
            <v>SC  NUTRILIFE SRL</v>
          </cell>
          <cell r="E188" t="str">
            <v>PASCU MARLENA</v>
          </cell>
          <cell r="F188" t="str">
            <v>Strada Constantin Dobrogeanu Gherea, Nr. 10-12, Etaj 1, 2, Camerele 9-12,  Sector 1</v>
          </cell>
          <cell r="G188">
            <v>212323445</v>
          </cell>
          <cell r="H188" t="str">
            <v>marilenapascu@hotmail.com</v>
          </cell>
        </row>
        <row r="189">
          <cell r="B189" t="str">
            <v>S0590/2023</v>
          </cell>
          <cell r="C189">
            <v>14348421</v>
          </cell>
          <cell r="D189" t="str">
            <v>SC SAN MED 2001 SRL</v>
          </cell>
          <cell r="E189" t="str">
            <v>ZĂMESCU GEORGETA</v>
          </cell>
          <cell r="F189" t="str">
            <v>Strada General Petre Popovat, Numar 15, Sector 6</v>
          </cell>
          <cell r="G189">
            <v>212239258</v>
          </cell>
          <cell r="H189" t="str">
            <v>sanmed2001@yahoo.com</v>
          </cell>
        </row>
        <row r="190">
          <cell r="B190" t="str">
            <v>S0591/2023</v>
          </cell>
          <cell r="C190">
            <v>22909096</v>
          </cell>
          <cell r="D190" t="str">
            <v>CMI DR. MICUDA AMALIA IONELA - OFTALMOLOGIE</v>
          </cell>
          <cell r="E190" t="str">
            <v>MICUDA AMALIA IONELA</v>
          </cell>
          <cell r="F190" t="str">
            <v>Bulevardul Iuliu Maniu, Numar 7, Sector 6</v>
          </cell>
          <cell r="G190">
            <v>723353032</v>
          </cell>
          <cell r="H190" t="str">
            <v>amalia_micuda@yahoo.com</v>
          </cell>
        </row>
        <row r="191">
          <cell r="B191" t="str">
            <v>S0593/2023</v>
          </cell>
          <cell r="C191">
            <v>23289871</v>
          </cell>
          <cell r="D191" t="str">
            <v>S.C.M. "Dr. DANILA EUGEN si ADRIANA"</v>
          </cell>
          <cell r="E191" t="str">
            <v>DANILA EUGEN</v>
          </cell>
          <cell r="F191" t="str">
            <v>Soseaua Chitila, Numar 115, sector 6</v>
          </cell>
          <cell r="G191">
            <v>722414016</v>
          </cell>
          <cell r="H191" t="str">
            <v>scmdanila@gmail.com</v>
          </cell>
        </row>
        <row r="192">
          <cell r="B192" t="str">
            <v>S0598/2023</v>
          </cell>
          <cell r="C192">
            <v>23593357</v>
          </cell>
          <cell r="D192" t="str">
            <v>CMI  VOINEA LILIANA MARY - OFTALMOLOGIE</v>
          </cell>
          <cell r="E192" t="str">
            <v>VOINEA LILIANA MARY</v>
          </cell>
          <cell r="F192" t="str">
            <v>Bulevardul Iuliu Maniu, Numar 57, Bloc OD16, Scara C, Etaj Parter, Apartament 90, Sector 6</v>
          </cell>
          <cell r="G192">
            <v>217724494</v>
          </cell>
          <cell r="H192" t="str">
            <v>voineamliliana@yahoo.com</v>
          </cell>
        </row>
        <row r="193">
          <cell r="B193" t="str">
            <v>S0600/2023</v>
          </cell>
          <cell r="C193">
            <v>23384555</v>
          </cell>
          <cell r="D193" t="str">
            <v>SARA OCTOMED S.R.L.</v>
          </cell>
          <cell r="E193" t="str">
            <v>ISABELLA POSTOLACHE</v>
          </cell>
          <cell r="F193" t="str">
            <v>Strada Drumul Taberei, Numar 35A, Bloc 803, Scara 1, Etaj 5, Apartament 24, Sector 6</v>
          </cell>
          <cell r="G193">
            <v>745044479</v>
          </cell>
          <cell r="H193" t="str">
            <v>octavian.postolache@yahoo.com</v>
          </cell>
        </row>
        <row r="194">
          <cell r="B194" t="str">
            <v>S0602/2023</v>
          </cell>
          <cell r="C194">
            <v>23168420</v>
          </cell>
          <cell r="D194" t="str">
            <v>C.M.I. DR.STANCIU GERARLDINE - PSIHIATRIE</v>
          </cell>
          <cell r="E194" t="str">
            <v>STANCIU GERALDINE MARIA</v>
          </cell>
          <cell r="F194" t="str">
            <v>Strada Laborator, Numar 125-127, Bloc S1, Scara 2, Ap. 58, Sector 3</v>
          </cell>
          <cell r="G194">
            <v>723242126</v>
          </cell>
          <cell r="H194" t="str">
            <v>geristanciu@yahoo.com</v>
          </cell>
        </row>
        <row r="195">
          <cell r="B195" t="str">
            <v>S0604/2023</v>
          </cell>
          <cell r="C195">
            <v>23168411</v>
          </cell>
          <cell r="D195" t="str">
            <v>C.M.I. Dr. IVANOV BRINDUSA ADELA - PSIHIATRIE</v>
          </cell>
          <cell r="E195" t="str">
            <v>Brindusa Adela IVANOV</v>
          </cell>
          <cell r="F195" t="str">
            <v>Strada Laborator, Numar 125/127, Bloc s1, Scara 2, ap. 58, Sector 3</v>
          </cell>
          <cell r="G195">
            <v>740101322</v>
          </cell>
          <cell r="H195" t="str">
            <v>ivanov_adela@yahoo.com</v>
          </cell>
        </row>
        <row r="196">
          <cell r="B196" t="str">
            <v>S0619/2023</v>
          </cell>
          <cell r="C196">
            <v>4316180</v>
          </cell>
          <cell r="D196" t="str">
            <v>INSTITUTUL DE PNEUMOLOGIE MARIUS NASTA</v>
          </cell>
          <cell r="E196" t="str">
            <v>POPESCU GHEORGHE</v>
          </cell>
          <cell r="F196" t="str">
            <v>Soseaua Viilor, Numar 90, Sector 5</v>
          </cell>
          <cell r="G196">
            <v>213356910</v>
          </cell>
          <cell r="H196" t="str">
            <v>secretariat@marius-nasta.ro</v>
          </cell>
        </row>
        <row r="197">
          <cell r="B197" t="str">
            <v>S0631/2023</v>
          </cell>
          <cell r="C197">
            <v>12732298</v>
          </cell>
          <cell r="D197" t="str">
            <v>SC CENTRUL MEDICAL ROMAR SRL</v>
          </cell>
          <cell r="E197" t="str">
            <v>HAGICALIL ERGHIN</v>
          </cell>
          <cell r="F197" t="str">
            <v>Soseaua Panduri, Numar 71, Corp B, Etaj 2, Camera 16, Sector 5</v>
          </cell>
          <cell r="G197">
            <v>723118861</v>
          </cell>
          <cell r="H197" t="str">
            <v>office@romar.ro</v>
          </cell>
        </row>
        <row r="198">
          <cell r="B198" t="str">
            <v>S0634/2023</v>
          </cell>
          <cell r="C198">
            <v>22002142</v>
          </cell>
          <cell r="D198" t="str">
            <v>CMI DIACONU CRISTIAN MEDICINA INTERNA</v>
          </cell>
          <cell r="E198" t="str">
            <v>DIACONU CRISTIAN</v>
          </cell>
          <cell r="F198" t="str">
            <v>Calea Dudesti, Numar 104-122, Sector 3</v>
          </cell>
          <cell r="G198">
            <v>374005202</v>
          </cell>
          <cell r="H198" t="str">
            <v>drcdiaconu@yahoo.com</v>
          </cell>
        </row>
        <row r="199">
          <cell r="B199" t="str">
            <v>S0636/2023</v>
          </cell>
          <cell r="C199">
            <v>24525946</v>
          </cell>
          <cell r="D199" t="str">
            <v>CMI DR. ILIAS VLAD TEODOR - REUMATOLOGIE</v>
          </cell>
          <cell r="E199" t="str">
            <v>ILIAS VLAD TEODOR</v>
          </cell>
          <cell r="F199" t="str">
            <v>Bulevardul Constantin Brancoveanu, Numar 110 ,ET 1, Sector 4</v>
          </cell>
          <cell r="G199">
            <v>214600096</v>
          </cell>
          <cell r="H199" t="str">
            <v>iliasv@gmail.com</v>
          </cell>
        </row>
        <row r="200">
          <cell r="B200" t="str">
            <v>S0645/2023</v>
          </cell>
          <cell r="C200">
            <v>15852353</v>
          </cell>
          <cell r="D200" t="str">
            <v>S.C. FOCUS LAB PLUS S.R.L.</v>
          </cell>
          <cell r="E200" t="str">
            <v>MARIA-ELENA CIOBANU</v>
          </cell>
          <cell r="F200" t="str">
            <v>Strada Ciresului , Numar 1,Et 1, Sector 2</v>
          </cell>
          <cell r="G200">
            <v>31711515</v>
          </cell>
          <cell r="H200" t="str">
            <v>centrulmedicalfocus@yahoo.com</v>
          </cell>
        </row>
        <row r="201">
          <cell r="B201" t="str">
            <v>S0647/2023</v>
          </cell>
          <cell r="C201">
            <v>24965610</v>
          </cell>
          <cell r="D201" t="str">
            <v>DIABET MED</v>
          </cell>
          <cell r="E201" t="str">
            <v>STRAJER SERGIU BOGDAN</v>
          </cell>
          <cell r="F201" t="str">
            <v>Strada Sergent  Gheorghe Donici, Numar 9, Sector 5</v>
          </cell>
          <cell r="G201">
            <v>766463640</v>
          </cell>
          <cell r="H201" t="str">
            <v>diabetmed@yahoo.com</v>
          </cell>
        </row>
        <row r="202">
          <cell r="B202" t="str">
            <v>S0649/2023</v>
          </cell>
          <cell r="C202">
            <v>24402820</v>
          </cell>
          <cell r="D202" t="str">
            <v>CMI DR. RUSE CATALINA - PSIHIATRIE</v>
          </cell>
          <cell r="E202" t="str">
            <v xml:space="preserve">RUSE CATALINA </v>
          </cell>
          <cell r="F202" t="str">
            <v>Calea Dorobantilor, Numar 32A, Corp c, Etaj 1, Camera 7, Sector 1</v>
          </cell>
          <cell r="G202">
            <v>723845793</v>
          </cell>
          <cell r="H202" t="str">
            <v>catalinadoctor2000@yahoo.com</v>
          </cell>
        </row>
        <row r="203">
          <cell r="B203" t="str">
            <v>S0650/2023</v>
          </cell>
          <cell r="C203">
            <v>24727368</v>
          </cell>
          <cell r="D203" t="str">
            <v>SC SANIFORT SRL</v>
          </cell>
          <cell r="E203" t="str">
            <v>STROE MIHNEA VALENTIN</v>
          </cell>
          <cell r="F203" t="str">
            <v>Bulevardul Alexandru Obregia, Numar 10-14, Bloc 10 -14, Scara 3,Parter, Apartament 91, Sector 4</v>
          </cell>
          <cell r="G203">
            <v>214600920</v>
          </cell>
          <cell r="H203" t="str">
            <v>mihnea_stroe@yahoo.com</v>
          </cell>
        </row>
        <row r="204">
          <cell r="B204" t="str">
            <v>S0653/2023</v>
          </cell>
          <cell r="C204">
            <v>24382048</v>
          </cell>
          <cell r="D204" t="str">
            <v>CMI DR. TATARU CARMEN - OFTALMOLOGIE</v>
          </cell>
          <cell r="E204" t="str">
            <v>TATARU CARMEN</v>
          </cell>
          <cell r="F204" t="str">
            <v>Calea Dorobantilor, Numar 32A,  CORP C, Etaj 2, Apartament 11 - 14, Sector 1</v>
          </cell>
          <cell r="G204">
            <v>212113115</v>
          </cell>
          <cell r="H204" t="str">
            <v>carmen_tataru10@yahoo.com</v>
          </cell>
        </row>
        <row r="205">
          <cell r="B205" t="str">
            <v>S0656/2023</v>
          </cell>
          <cell r="C205">
            <v>24563974</v>
          </cell>
          <cell r="D205" t="str">
            <v>CMI DR. SPATARELU ANA FLORENTINA - DERMATO-VENEROLOGIE</v>
          </cell>
          <cell r="E205" t="str">
            <v>SPATARELU ANA FLORENTINA</v>
          </cell>
          <cell r="F205" t="str">
            <v>Strada Ioan Caragea Vodă 1D, Bloc Corp A, Etaj 2, Apartament 14 15, Municipiu,resedinta de judet Bucureşti, BUCURESTI</v>
          </cell>
          <cell r="G205">
            <v>314328098</v>
          </cell>
          <cell r="H205" t="str">
            <v>florentinaspatarelu@yahoo.com</v>
          </cell>
        </row>
        <row r="206">
          <cell r="B206" t="str">
            <v>S0661/2023</v>
          </cell>
          <cell r="C206">
            <v>25360226</v>
          </cell>
          <cell r="D206" t="str">
            <v>CMI Dr. Gavrila Camelia Loreta - Diabet zaharat, nutritie si boli metabolice</v>
          </cell>
          <cell r="E206" t="str">
            <v>GAVRILA CAMELIA LORETA</v>
          </cell>
          <cell r="F206" t="str">
            <v>Strada Dr. Calistrat Grozovici, Numar 2-8, Etaj 3, Sector 2</v>
          </cell>
          <cell r="G206">
            <v>722475848</v>
          </cell>
          <cell r="H206" t="str">
            <v>loretagavrila@yahoo.com</v>
          </cell>
        </row>
        <row r="207">
          <cell r="B207" t="str">
            <v>S0673/2023</v>
          </cell>
          <cell r="C207">
            <v>24610227</v>
          </cell>
          <cell r="D207" t="str">
            <v>DISCOVERY CLINIC SRL</v>
          </cell>
          <cell r="E207" t="str">
            <v>NACI SARAL</v>
          </cell>
          <cell r="F207" t="str">
            <v>Soseaua Olteniței, Numar 38A, Etaj 1 si 2, Sector 4</v>
          </cell>
          <cell r="G207">
            <v>213351248</v>
          </cell>
          <cell r="H207" t="str">
            <v>laborator@discoveryclinic.ro</v>
          </cell>
        </row>
        <row r="208">
          <cell r="B208" t="str">
            <v>S0675/2023</v>
          </cell>
          <cell r="C208">
            <v>21873849</v>
          </cell>
          <cell r="D208" t="str">
            <v>FUNDATIA SF SPIRIDON VECHI</v>
          </cell>
          <cell r="E208" t="str">
            <v>IORDACHE ION</v>
          </cell>
          <cell r="F208" t="str">
            <v>Piata Natiunile Unite, Numar 5-7, Sector 4</v>
          </cell>
          <cell r="G208">
            <v>213351377</v>
          </cell>
          <cell r="H208" t="str">
            <v>office@clinicasfspiridon.ro</v>
          </cell>
        </row>
        <row r="209">
          <cell r="B209" t="str">
            <v>S0678/2023</v>
          </cell>
          <cell r="C209">
            <v>24462805</v>
          </cell>
          <cell r="D209" t="str">
            <v>CMI DR. COROAMA ADRIANA DOINA - OBSTETRICA-GINECOLOGIE</v>
          </cell>
          <cell r="E209" t="str">
            <v xml:space="preserve">COROAMA ADRIANA DOINA  </v>
          </cell>
          <cell r="F209" t="str">
            <v>Calea Dorobantilor, Numar 32A, Corp C, Etaj 1, Camera 14,15,16, Sector 1</v>
          </cell>
          <cell r="G209">
            <v>722466747</v>
          </cell>
          <cell r="H209" t="str">
            <v>adriana.coroama@yahoo.com</v>
          </cell>
        </row>
        <row r="210">
          <cell r="B210" t="str">
            <v>S0679/2023</v>
          </cell>
          <cell r="C210">
            <v>21929303</v>
          </cell>
          <cell r="D210" t="str">
            <v>CMI DR. ROTARIU CANETA OTILIA FLORENTINA</v>
          </cell>
          <cell r="E210" t="str">
            <v xml:space="preserve">ROTARIU  CANETA OTILIA FLORENTINA </v>
          </cell>
          <cell r="F210" t="str">
            <v>Calea Dorobantilor, Numar 32A,  CORP B, Etaj 1, Cab. 30, poz. 61 si poz. 55, Sector 1</v>
          </cell>
          <cell r="G210">
            <v>724507877</v>
          </cell>
          <cell r="H210" t="str">
            <v>otilia.caneta@gmail.com</v>
          </cell>
        </row>
        <row r="211">
          <cell r="B211" t="str">
            <v>S0682/2023</v>
          </cell>
          <cell r="C211">
            <v>25446450</v>
          </cell>
          <cell r="D211" t="str">
            <v>CMI DR. VASILESCU CONSUELA MIRELA</v>
          </cell>
          <cell r="E211" t="str">
            <v>VASILESCU CONSUELA</v>
          </cell>
          <cell r="F211" t="str">
            <v>Calea Dorobantilor, Numar 32A,  CORP C, Etaj 2, Cam. 8, Sector 1</v>
          </cell>
          <cell r="G211">
            <v>771156338</v>
          </cell>
          <cell r="H211" t="str">
            <v>consuelavasilescu@gmail.com</v>
          </cell>
        </row>
        <row r="212">
          <cell r="B212" t="str">
            <v>S0686/2023</v>
          </cell>
          <cell r="C212">
            <v>25371985</v>
          </cell>
          <cell r="D212" t="str">
            <v>CMI DR. LAZAR SILVIA - NEUROLOGIE</v>
          </cell>
          <cell r="E212" t="str">
            <v xml:space="preserve">LAZAR SILVIA </v>
          </cell>
          <cell r="F212" t="str">
            <v xml:space="preserve">Strada Mihai Eminescu, Numar 19-21, Etaj 8, Camera 805, Sector 1 </v>
          </cell>
          <cell r="G212">
            <v>726751224</v>
          </cell>
          <cell r="H212" t="str">
            <v>silvia_emilia_lazar@yahoo.com</v>
          </cell>
        </row>
        <row r="213">
          <cell r="B213" t="str">
            <v>S0687/2023</v>
          </cell>
          <cell r="C213">
            <v>37180792</v>
          </cell>
          <cell r="D213" t="str">
            <v>SC DR. HUDITA CRISTINA-PSIHIATRIE, TRATAMENTUL TOXICOMANILOR SRL</v>
          </cell>
          <cell r="E213" t="str">
            <v>HUDITA CRISTINA</v>
          </cell>
          <cell r="F213" t="str">
            <v>Strada Gârlei, Numar 80, Sector 1</v>
          </cell>
          <cell r="G213">
            <v>72585751</v>
          </cell>
          <cell r="H213" t="str">
            <v>cristina.hudita@yahoo.com</v>
          </cell>
        </row>
        <row r="214">
          <cell r="B214" t="str">
            <v>S0689/2023</v>
          </cell>
          <cell r="C214">
            <v>14556406</v>
          </cell>
          <cell r="D214" t="str">
            <v>NOVO MEDICA SRL</v>
          </cell>
          <cell r="E214" t="str">
            <v>ROXANA SILVIA BUMBACEA</v>
          </cell>
          <cell r="F214" t="str">
            <v>Strada Cpt. Vijelie, Nr.24,  Etaj 1, Ap.2,  Sector 5</v>
          </cell>
          <cell r="G214">
            <v>214105470</v>
          </cell>
          <cell r="H214" t="str">
            <v>NOVOMEDICA@GMAIL.COM</v>
          </cell>
        </row>
        <row r="215">
          <cell r="B215" t="str">
            <v>S0692/2023</v>
          </cell>
          <cell r="C215">
            <v>25506896</v>
          </cell>
          <cell r="D215" t="str">
            <v>CMI DR COMAN ANGHEL - CHIRURGIE GENERALA</v>
          </cell>
          <cell r="E215" t="str">
            <v>COMAN ANGHEL</v>
          </cell>
          <cell r="F215" t="str">
            <v>Calea Dorobantilor, Numar 32A, Bloc CORP B, Etaj 1, Apartament 15 16, Sector 1</v>
          </cell>
          <cell r="G215">
            <v>725529819</v>
          </cell>
          <cell r="H215" t="str">
            <v>anghel.coman@yahoo.com</v>
          </cell>
        </row>
        <row r="216">
          <cell r="B216" t="str">
            <v>S0700/2023</v>
          </cell>
          <cell r="C216">
            <v>24732380</v>
          </cell>
          <cell r="D216" t="str">
            <v>CMI DR BELUSICA ANCA IOANA - ENDOCRINOLOGIE</v>
          </cell>
          <cell r="E216" t="str">
            <v>BELUSICA ANCA IOANA</v>
          </cell>
          <cell r="F216" t="str">
            <v>Strada Ioan Caragea Vodă nr. 1D , bl.CORP C, et. 2 , ap. CAB 4, sector 1 BUCURESTI</v>
          </cell>
          <cell r="G216">
            <v>723206762</v>
          </cell>
          <cell r="H216" t="str">
            <v>belusicaancaioana@yahoo.com</v>
          </cell>
        </row>
        <row r="217">
          <cell r="B217" t="str">
            <v>S0701/2023</v>
          </cell>
          <cell r="C217">
            <v>25581464</v>
          </cell>
          <cell r="D217" t="str">
            <v>CMI DR. DENISCHI MARIA - PEDIATRIE; HOMEOPATIE</v>
          </cell>
          <cell r="E217" t="str">
            <v xml:space="preserve">DENISCHI MARIA </v>
          </cell>
          <cell r="F217" t="str">
            <v>Calea Dorobantilor, Numar 32A, corp C, Sector 1, Bucuresti</v>
          </cell>
          <cell r="G217">
            <v>722348946</v>
          </cell>
          <cell r="H217" t="str">
            <v>mariadenischi@yahoo.com</v>
          </cell>
        </row>
        <row r="218">
          <cell r="B218" t="str">
            <v>S0704/2023</v>
          </cell>
          <cell r="C218">
            <v>12530000</v>
          </cell>
          <cell r="D218" t="str">
            <v>S.C. SANADOR SRL</v>
          </cell>
          <cell r="E218" t="str">
            <v>ANDRONESCU DORIS CARMEN</v>
          </cell>
          <cell r="F218" t="str">
            <v>Strada Dr. Iacob Felix 32, Sector 1, Bucuresti</v>
          </cell>
          <cell r="G218">
            <v>219699</v>
          </cell>
          <cell r="H218" t="str">
            <v>statistica@sanador.ro</v>
          </cell>
        </row>
        <row r="219">
          <cell r="B219" t="str">
            <v>S0705/2023</v>
          </cell>
          <cell r="C219">
            <v>25384268</v>
          </cell>
          <cell r="D219" t="str">
            <v>S.C. C.M.D.T. PROMEMORIA S.R.L.</v>
          </cell>
          <cell r="E219" t="str">
            <v>NASTASE - CRISTESCU ALEXANDRA</v>
          </cell>
          <cell r="F219" t="str">
            <v>Strada Stiubei, Numar 50,  Etaj 4, Ap. 24, Sector 3, Bucuresti</v>
          </cell>
          <cell r="G219">
            <v>213016639</v>
          </cell>
          <cell r="H219" t="str">
            <v>office@pro-memoria.ro</v>
          </cell>
        </row>
        <row r="220">
          <cell r="B220" t="str">
            <v>S0709/2023</v>
          </cell>
          <cell r="C220">
            <v>25610853</v>
          </cell>
          <cell r="D220" t="str">
            <v>AIS CLINCS&amp;HOSPITAL SRL</v>
          </cell>
          <cell r="E220" t="str">
            <v>ȚÂNȚAȘ ELENA</v>
          </cell>
          <cell r="F220" t="str">
            <v>Soseaua Alexandriei,  Numar 144,Parter partial, etajul 1, etajul 2 si etajul 3,  Sector 5</v>
          </cell>
          <cell r="G220">
            <v>219909</v>
          </cell>
          <cell r="H220" t="str">
            <v>raportare@aisclinic.ro</v>
          </cell>
        </row>
        <row r="221">
          <cell r="B221" t="str">
            <v>S0712/2023</v>
          </cell>
          <cell r="C221">
            <v>19104304</v>
          </cell>
          <cell r="D221" t="str">
            <v>SC SFAT EXPERT SRL</v>
          </cell>
          <cell r="E221" t="str">
            <v>DRAGOMIRESCU SIMONA</v>
          </cell>
          <cell r="F221" t="str">
            <v>Bulevardul Ferdinand I, Numar 101, Bloc P31, Scara 1, Etaj 2, Apartament 10, Sector 2</v>
          </cell>
          <cell r="G221">
            <v>771342635</v>
          </cell>
          <cell r="H221" t="str">
            <v>sfatexpert@yahoo.com</v>
          </cell>
        </row>
        <row r="222">
          <cell r="B222" t="str">
            <v>S0715/2023</v>
          </cell>
          <cell r="C222">
            <v>20807030</v>
          </cell>
          <cell r="D222" t="str">
            <v>CMI DR. BRINZA GABRIELA - ENDOCRINOLOGIE</v>
          </cell>
          <cell r="E222" t="str">
            <v>BRINZA GABRIELA</v>
          </cell>
          <cell r="F222" t="str">
            <v>Strada Pescarusului, Numar 13, Sector 2</v>
          </cell>
          <cell r="G222">
            <v>212556529</v>
          </cell>
          <cell r="H222" t="str">
            <v>gabriela.brinza@gmail.com</v>
          </cell>
        </row>
        <row r="223">
          <cell r="B223" t="str">
            <v>S0716/2023</v>
          </cell>
          <cell r="C223">
            <v>22345655</v>
          </cell>
          <cell r="D223" t="str">
            <v>CMI DR. MANEA GIANINA - DERMATO-VENEROLOGIE</v>
          </cell>
          <cell r="E223" t="str">
            <v>MANEA GIANINA</v>
          </cell>
          <cell r="F223" t="str">
            <v>Aleea Compozitorilor, Numar 20, Sector 6</v>
          </cell>
          <cell r="G223">
            <v>724770551</v>
          </cell>
          <cell r="H223" t="str">
            <v>cmi_gianinamanea@yahoo.com</v>
          </cell>
        </row>
        <row r="224">
          <cell r="B224" t="str">
            <v>S0719/2023</v>
          </cell>
          <cell r="C224">
            <v>23123991</v>
          </cell>
          <cell r="D224" t="str">
            <v>CMI DR. STOLEA VIOLETA - DIABET ZAHARAT, NUTRITIE SI BOLI METABOLICE</v>
          </cell>
          <cell r="E224" t="str">
            <v>STOLEA VIOLETA</v>
          </cell>
          <cell r="F224" t="str">
            <v>Bulevardul Iuliu Maniu, Numar 7, Sector 6</v>
          </cell>
          <cell r="G224">
            <v>212556529</v>
          </cell>
          <cell r="H224" t="str">
            <v>vios74@yahoo.com</v>
          </cell>
        </row>
        <row r="225">
          <cell r="B225" t="str">
            <v>S0721/2023</v>
          </cell>
          <cell r="C225">
            <v>25738039</v>
          </cell>
          <cell r="D225" t="str">
            <v>CMI DR. RADULESCU TANIA - OFTALMOLOGIE</v>
          </cell>
          <cell r="E225" t="str">
            <v>RADULESCU TANIA</v>
          </cell>
          <cell r="F225" t="str">
            <v>Calea Dorobantilor, Numar 32A, CORP A, Etaj 1, Camerele 28 - 29, Sector 1</v>
          </cell>
          <cell r="G225">
            <v>758088372</v>
          </cell>
          <cell r="H225" t="str">
            <v>tania.radulescu@yahoo.com</v>
          </cell>
        </row>
        <row r="226">
          <cell r="B226" t="str">
            <v>S0722/2023</v>
          </cell>
          <cell r="C226">
            <v>20306188</v>
          </cell>
          <cell r="D226" t="str">
            <v>CMI DR. BUGHEANU MIHAELA - PSIHIATRIE</v>
          </cell>
          <cell r="E226" t="str">
            <v>BUGHEANU MIHAELA</v>
          </cell>
          <cell r="F226" t="str">
            <v>Strada  Căpâlna, Numar 4, Sector 1</v>
          </cell>
          <cell r="G226">
            <v>734251542</v>
          </cell>
          <cell r="H226" t="str">
            <v>mihaela.bugheanu@rdslink.ro</v>
          </cell>
        </row>
        <row r="227">
          <cell r="B227" t="str">
            <v>S0726/2023</v>
          </cell>
          <cell r="C227">
            <v>25946269</v>
          </cell>
          <cell r="D227" t="str">
            <v>SC MEDICAL SIMBOL SRL</v>
          </cell>
          <cell r="E227" t="str">
            <v>DOMENICO OTILIA</v>
          </cell>
          <cell r="F227" t="str">
            <v>Strada Baldovin Parcalabul, Nr. 1, Parter, Camera 1, 2, Sector 1</v>
          </cell>
          <cell r="G227">
            <v>214560455</v>
          </cell>
          <cell r="H227" t="str">
            <v>office@medicalsimbol.ro</v>
          </cell>
        </row>
        <row r="228">
          <cell r="B228" t="str">
            <v>S0727/2023</v>
          </cell>
          <cell r="C228">
            <v>22053421</v>
          </cell>
          <cell r="D228" t="str">
            <v>EASYDIET SRL</v>
          </cell>
          <cell r="E228" t="str">
            <v>VACARU GEORGETA</v>
          </cell>
          <cell r="F228" t="str">
            <v>Strada Sontu Gheorghe Maior, Nr. 3, Etaj 3, Camera 3, Sector 1</v>
          </cell>
          <cell r="G228">
            <v>726061096</v>
          </cell>
          <cell r="H228" t="str">
            <v>office@easydiet.ro</v>
          </cell>
        </row>
        <row r="229">
          <cell r="B229" t="str">
            <v>S0728/2023</v>
          </cell>
          <cell r="C229">
            <v>16358154</v>
          </cell>
          <cell r="D229" t="str">
            <v>SC SMART DATA SERVICES SRL</v>
          </cell>
          <cell r="E229" t="str">
            <v>PREDA CRISTA ELENA</v>
          </cell>
          <cell r="F229" t="str">
            <v>Strada Maicanesti, Numar  44, Camera 1,  Sector 1</v>
          </cell>
          <cell r="G229">
            <v>723707182</v>
          </cell>
          <cell r="H229" t="str">
            <v>crista_preda@yahoo.com</v>
          </cell>
        </row>
        <row r="230">
          <cell r="B230" t="str">
            <v>S0732/2023</v>
          </cell>
          <cell r="C230">
            <v>25777313</v>
          </cell>
          <cell r="D230" t="str">
            <v>SC TITAN MEDICAL SRL</v>
          </cell>
          <cell r="E230" t="str">
            <v>ENACHE VASILICA</v>
          </cell>
          <cell r="F230" t="str">
            <v>Strada Vigilentei , Nr.  4, Camera 4,  Demisol, Apartament 1, Sector 5</v>
          </cell>
          <cell r="G230">
            <v>735126185</v>
          </cell>
          <cell r="H230" t="str">
            <v>laborator@eucardios.ro</v>
          </cell>
        </row>
        <row r="231">
          <cell r="B231" t="str">
            <v>S0733/2023</v>
          </cell>
          <cell r="C231">
            <v>26463599</v>
          </cell>
          <cell r="D231" t="str">
            <v>CMI DR. ALBULESCU MIHNEA ALIN - CARDIOLOGIE</v>
          </cell>
          <cell r="E231" t="str">
            <v>ALBULESCU MIHNEA</v>
          </cell>
          <cell r="F231" t="str">
            <v>Soseaua Giurgiului, Numar 65, Parter,  Cabinet  Nr.  6, Sector 4</v>
          </cell>
          <cell r="G231">
            <v>722805175</v>
          </cell>
          <cell r="H231" t="str">
            <v>mihnea86@yahoo.com</v>
          </cell>
        </row>
        <row r="232">
          <cell r="B232" t="str">
            <v>S0734/2023</v>
          </cell>
          <cell r="C232">
            <v>18147390</v>
          </cell>
          <cell r="D232" t="str">
            <v>PSIHOMEDICAL CONSULT SRL</v>
          </cell>
          <cell r="E232" t="str">
            <v>RALUCA OANA TIPĂ FESTILĂ</v>
          </cell>
          <cell r="F232" t="str">
            <v>Strada Austrului, Numar 52, Etaj 1, Sector 2</v>
          </cell>
          <cell r="G232">
            <v>768029192</v>
          </cell>
          <cell r="H232" t="str">
            <v>psihomedical.consult@gmail.com</v>
          </cell>
        </row>
        <row r="233">
          <cell r="B233" t="str">
            <v>S0741/2023</v>
          </cell>
          <cell r="C233">
            <v>7999508</v>
          </cell>
          <cell r="D233" t="str">
            <v>AGORA MEDICAL SRL</v>
          </cell>
          <cell r="E233" t="str">
            <v>BEJAT TUDOR RAZVAN</v>
          </cell>
          <cell r="F233" t="str">
            <v>Soseaua Pantelimon, Numar 239, Bloc 62, Scara B, Etaj 10, Apartament 95, Sector 2</v>
          </cell>
          <cell r="G233">
            <v>213245420</v>
          </cell>
          <cell r="H233" t="str">
            <v>drbejat@outlook.com</v>
          </cell>
        </row>
        <row r="234">
          <cell r="B234" t="str">
            <v>S0742/2023</v>
          </cell>
          <cell r="C234">
            <v>5919324</v>
          </cell>
          <cell r="D234" t="str">
            <v>SC CENTRUL MEDICAL UNIREA SRL</v>
          </cell>
          <cell r="E234" t="str">
            <v>FADY-CONSTANTIN CHREIH</v>
          </cell>
          <cell r="F234" t="str">
            <v>Bulevardul Ion Ionescu de la Brad, Numar 5B, Sector 1</v>
          </cell>
          <cell r="G234">
            <v>219268</v>
          </cell>
          <cell r="H234" t="str">
            <v>cristina.tudorache@reginamaria.ro</v>
          </cell>
        </row>
        <row r="235">
          <cell r="B235" t="str">
            <v>S0745/2023</v>
          </cell>
          <cell r="C235">
            <v>13798304</v>
          </cell>
          <cell r="D235" t="str">
            <v>BIO TERRA MED</v>
          </cell>
          <cell r="E235" t="str">
            <v>RADULESCU MIHAELA SANDA</v>
          </cell>
          <cell r="F235" t="str">
            <v>Calea Grivitei, Numar 3, Sector 1</v>
          </cell>
          <cell r="G235">
            <v>213344266</v>
          </cell>
          <cell r="H235" t="str">
            <v xml:space="preserve">adriana.juganaru@bioterramed.ro </v>
          </cell>
        </row>
        <row r="236">
          <cell r="B236" t="str">
            <v>S0747/2023</v>
          </cell>
          <cell r="C236">
            <v>4192960</v>
          </cell>
          <cell r="D236" t="str">
            <v>SPITALUL CLINIC COLTEA</v>
          </cell>
          <cell r="E236" t="str">
            <v>CORIU LETIȚIA</v>
          </cell>
          <cell r="F236" t="str">
            <v>Bulevardul Ion C. Bratianu, Numar 1, Sector 3</v>
          </cell>
          <cell r="G236">
            <v>213344266</v>
          </cell>
          <cell r="H236" t="str">
            <v>secretariat@coltea.ro</v>
          </cell>
        </row>
        <row r="237">
          <cell r="B237" t="str">
            <v>S0751/2023</v>
          </cell>
          <cell r="C237">
            <v>4266162</v>
          </cell>
          <cell r="D237" t="str">
            <v>SPITALUL CL PROF DR A OBREGIA</v>
          </cell>
          <cell r="E237" t="str">
            <v>TIBIRNA ANDRIAN</v>
          </cell>
          <cell r="F237" t="str">
            <v>Soseaua Berceni, Numar 10, Sector 4</v>
          </cell>
          <cell r="G237">
            <v>213344266</v>
          </cell>
          <cell r="H237" t="str">
            <v>secretariatobregia@yahoo.com</v>
          </cell>
        </row>
        <row r="238">
          <cell r="B238" t="str">
            <v>S0753/2023</v>
          </cell>
          <cell r="C238">
            <v>4192537</v>
          </cell>
          <cell r="D238" t="str">
            <v>SPITALUL UNIV URG ELIAS</v>
          </cell>
          <cell r="E238" t="str">
            <v>MUGUR-CRISTIAN ARDELEAN</v>
          </cell>
          <cell r="F238" t="str">
            <v>Bulevardul Marasti, Numarul 17, Sector 1</v>
          </cell>
          <cell r="G238">
            <v>213161600</v>
          </cell>
          <cell r="H238" t="str">
            <v>contact@spitalul-elias.ro</v>
          </cell>
        </row>
        <row r="239">
          <cell r="B239" t="str">
            <v>S0754/2023</v>
          </cell>
          <cell r="C239">
            <v>13671407</v>
          </cell>
          <cell r="D239" t="str">
            <v>EL-KHATIB MEDICA SRL</v>
          </cell>
          <cell r="E239" t="str">
            <v>BIRJANDI MASOUMEH</v>
          </cell>
          <cell r="F239" t="str">
            <v>Soseaua Centurii, Nr. 7, Bloc 113A, Parter,Spatiu comercial, Camera 2, 4 și 5,  Sector 6</v>
          </cell>
          <cell r="G239">
            <v>770414676</v>
          </cell>
          <cell r="H239" t="str">
            <v>elkhatibmedica@yahoo.com</v>
          </cell>
        </row>
        <row r="240">
          <cell r="B240" t="str">
            <v>S0755/2023</v>
          </cell>
          <cell r="C240">
            <v>26630352</v>
          </cell>
          <cell r="D240" t="str">
            <v>DELTA HEALTH CARE SRL</v>
          </cell>
          <cell r="E240" t="str">
            <v>FADY-CONSTANTIN CHREIH</v>
          </cell>
          <cell r="F240" t="str">
            <v>Strada Nicolae G. Caramfil, Numar 85A, Parter, Sector 1</v>
          </cell>
          <cell r="G240">
            <v>219886</v>
          </cell>
          <cell r="H240" t="str">
            <v>marius.niculae@reginamaria.ro</v>
          </cell>
        </row>
        <row r="241">
          <cell r="B241" t="str">
            <v>S0760/2023</v>
          </cell>
          <cell r="C241">
            <v>18196385</v>
          </cell>
          <cell r="D241" t="str">
            <v>COMPLEX REUMATOLOGIC DR. FULVIA STEFANESCU</v>
          </cell>
          <cell r="E241" t="str">
            <v>SHORAB AMAR MOHAMMED</v>
          </cell>
          <cell r="F241" t="str">
            <v>Strada Wolfgang Amadeus Mozart, Nr 7, Etaj 1, Ap. 26, Sector 2</v>
          </cell>
          <cell r="G241">
            <v>735127174</v>
          </cell>
          <cell r="H241" t="str">
            <v>amarshorab@yahoo.com</v>
          </cell>
        </row>
        <row r="242">
          <cell r="B242" t="str">
            <v>S0761/2023</v>
          </cell>
          <cell r="C242">
            <v>26376557</v>
          </cell>
          <cell r="D242" t="str">
            <v>SC MEDIC LINE BUSINESS HEALTH SRL</v>
          </cell>
          <cell r="E242" t="str">
            <v xml:space="preserve">MARIO-VICENŢIU GRIGORAŞCU </v>
          </cell>
          <cell r="F242" t="str">
            <v>Bulevardul George Cosbuc nr. 42-44, sector 5</v>
          </cell>
          <cell r="G242">
            <v>213128282</v>
          </cell>
          <cell r="H242" t="str">
            <v>mgrigorascu@yahoo.com</v>
          </cell>
        </row>
        <row r="243">
          <cell r="B243" t="str">
            <v>S0762/2023</v>
          </cell>
          <cell r="C243">
            <v>26334292</v>
          </cell>
          <cell r="D243" t="str">
            <v>SC ANIMA SPECIALITY MEDICAL SERVICES  SRL</v>
          </cell>
          <cell r="E243" t="str">
            <v xml:space="preserve">NEAGU CORINA ELENA </v>
          </cell>
          <cell r="F243" t="str">
            <v>Bulevardul Iuliu Maniu nr. 220C, Camera 5,  Sector 6, Bucureşti</v>
          </cell>
          <cell r="G243">
            <v>219838</v>
          </cell>
          <cell r="H243" t="str">
            <v>office@clinica-anima.ro</v>
          </cell>
        </row>
        <row r="244">
          <cell r="B244" t="str">
            <v>S0765/2023</v>
          </cell>
          <cell r="C244">
            <v>22036404</v>
          </cell>
          <cell r="D244" t="str">
            <v>CMI DR. ROMAN ALINA CARMEN - ENDOCRINOLOGIE</v>
          </cell>
          <cell r="E244" t="str">
            <v>ROMAN CARMEN ALINA</v>
          </cell>
          <cell r="F244" t="str">
            <v>Bulevardul Iuliu Maniu, Numar 7, Bloc CORP Cladire G, Apartament 12, Sector 6</v>
          </cell>
          <cell r="G244">
            <v>213170316</v>
          </cell>
          <cell r="H244" t="str">
            <v>alinacarmenroman@gmail.com</v>
          </cell>
        </row>
        <row r="245">
          <cell r="B245" t="str">
            <v>S0766/2023</v>
          </cell>
          <cell r="C245">
            <v>27317982</v>
          </cell>
          <cell r="D245" t="str">
            <v>SCM MASINA DE PAINE</v>
          </cell>
          <cell r="E245" t="str">
            <v>BERBECEL COSMINA DANIELA</v>
          </cell>
          <cell r="F245" t="str">
            <v>Strada Masina de Paine, Numar 47, Sector 2</v>
          </cell>
          <cell r="G245">
            <v>774439379</v>
          </cell>
          <cell r="H245" t="str">
            <v>cosmina.d@gmail.com</v>
          </cell>
        </row>
        <row r="246">
          <cell r="B246" t="str">
            <v>S0771/2023</v>
          </cell>
          <cell r="C246">
            <v>9205492</v>
          </cell>
          <cell r="D246" t="str">
            <v>HIPERDIA S.A.</v>
          </cell>
          <cell r="E246" t="str">
            <v>PREDICA RAZVAN ALEXANDRU</v>
          </cell>
          <cell r="F246" t="str">
            <v>Strada Poarta Schei, nr. 31, Brașov</v>
          </cell>
          <cell r="G246">
            <v>219338</v>
          </cell>
          <cell r="H246" t="str">
            <v>mihaela.banica@affidea.com</v>
          </cell>
        </row>
        <row r="247">
          <cell r="B247" t="str">
            <v>S0774/2023</v>
          </cell>
          <cell r="C247">
            <v>20525943</v>
          </cell>
          <cell r="D247" t="str">
            <v>CMI DR. VRABIE RALUCA - MEDICINA INTERNA, GASTROENTEROLOGIE, ECHOGRAFIE GENERALA, ENDOSCOPIE</v>
          </cell>
          <cell r="E247" t="str">
            <v>VRABIE RALUCA</v>
          </cell>
          <cell r="F247" t="str">
            <v>Strada Pajurei, Numar 15, Etaj 1, cabinet 21, Sector 1</v>
          </cell>
          <cell r="G247">
            <v>754472101</v>
          </cell>
          <cell r="H247" t="str">
            <v>raluca.vrabie@yahoo.com</v>
          </cell>
        </row>
        <row r="248">
          <cell r="B248" t="str">
            <v>S0775/2023</v>
          </cell>
          <cell r="C248">
            <v>16281883</v>
          </cell>
          <cell r="D248" t="str">
            <v>CM PRAIN PENTRU REDAREA AUZULUI SI INFATISARII NORMALE SRL</v>
          </cell>
          <cell r="E248" t="str">
            <v>LĂȚCAN ALEXANDRU CRISTIAN</v>
          </cell>
          <cell r="F248" t="str">
            <v>Calea 13 Septembrie, Numar 57, Bloc 55- 57, Scara 2, Etaj 7, Apartament 47, Sector 5, Bucuresti</v>
          </cell>
          <cell r="G248">
            <v>219892</v>
          </cell>
          <cell r="H248" t="str">
            <v>office@prain.ro</v>
          </cell>
        </row>
        <row r="249">
          <cell r="B249" t="str">
            <v>S0779/2023</v>
          </cell>
          <cell r="C249">
            <v>38021515</v>
          </cell>
          <cell r="D249" t="str">
            <v>SC NEIGINMED SRL</v>
          </cell>
          <cell r="E249" t="str">
            <v>PAVEL ELENA IOANA</v>
          </cell>
          <cell r="F249" t="str">
            <v>Soseaua Giurgiului, Numar 46,  Cabinet nr.  3, Sector 4</v>
          </cell>
          <cell r="G249">
            <v>723823514</v>
          </cell>
          <cell r="H249" t="str">
            <v>neiginmed@gmail.com</v>
          </cell>
        </row>
        <row r="250">
          <cell r="B250" t="str">
            <v>S0781/2023</v>
          </cell>
          <cell r="C250">
            <v>26276418</v>
          </cell>
          <cell r="D250" t="str">
            <v>SC SANAMED HOSPITAL SRL</v>
          </cell>
          <cell r="E250" t="str">
            <v>FATAILA NICULINA - MADALINA</v>
          </cell>
          <cell r="F250" t="str">
            <v>Calea Plevnei, Numar 159, Business Garden Bucharest, Cladirea B, parter, etaj 1 , 2 , 3, sector 6</v>
          </cell>
          <cell r="G250">
            <v>219442</v>
          </cell>
          <cell r="H250" t="str">
            <v>augustina.dumitru@sana-med.ro</v>
          </cell>
        </row>
        <row r="251">
          <cell r="B251" t="str">
            <v>S0784/2023</v>
          </cell>
          <cell r="C251">
            <v>15446991</v>
          </cell>
          <cell r="D251" t="str">
            <v>SC MEDICOVER SRL</v>
          </cell>
          <cell r="E251" t="str">
            <v>GRIGORE EDUARD FELICIAN, FLORINELA ADINA CIRSTINA</v>
          </cell>
          <cell r="F251" t="str">
            <v>Soseaua Orhideelor 15D, Bloc CLADIREA TB1, Etaj 1, Sector 6</v>
          </cell>
          <cell r="G251">
            <v>219896</v>
          </cell>
          <cell r="H251" t="str">
            <v>office@medicover.ro</v>
          </cell>
        </row>
        <row r="252">
          <cell r="B252" t="str">
            <v>S0785/2023</v>
          </cell>
          <cell r="C252">
            <v>26707766</v>
          </cell>
          <cell r="D252" t="str">
            <v>CMI DR. DODUN DES PERRIERES ANCA MELANIA - OTO-RINO-LARINGOLOGIE</v>
          </cell>
          <cell r="E252" t="str">
            <v>DODUN DES PERRIERES ANCA MELANIA</v>
          </cell>
          <cell r="F252" t="str">
            <v>Soseaua Berceni, Numar 8, Apartament 17, Sector 4, Bucuresti</v>
          </cell>
          <cell r="G252">
            <v>722997749</v>
          </cell>
          <cell r="H252" t="str">
            <v>anca_des_perrieres@yahoo.com</v>
          </cell>
        </row>
        <row r="253">
          <cell r="B253" t="str">
            <v>S0786/2023</v>
          </cell>
          <cell r="C253">
            <v>28038927</v>
          </cell>
          <cell r="D253" t="str">
            <v>CMI DR. CRACIUN  RUXANDA CĂTĂLINA - MEDICINA DE FAMILIE/ACUPUNCTURĂ</v>
          </cell>
          <cell r="E253" t="str">
            <v>CRACIUN RUXANDA-CĂTĂLINA</v>
          </cell>
          <cell r="F253" t="str">
            <v>Bulevardul Iuliu Maniu, Numar7, Parter, Cabinet 3, Sector 6</v>
          </cell>
          <cell r="G253">
            <v>723326523</v>
          </cell>
          <cell r="H253" t="str">
            <v>catalinaruxanda@mail.com</v>
          </cell>
        </row>
        <row r="254">
          <cell r="B254" t="str">
            <v>S0787/2023</v>
          </cell>
          <cell r="C254">
            <v>26328746</v>
          </cell>
          <cell r="D254" t="str">
            <v>CMI DR. ALBULESCU DANIELA - GASTROENTEROLOGIE</v>
          </cell>
          <cell r="E254" t="str">
            <v>ALBULESCU DANIELA</v>
          </cell>
          <cell r="F254" t="str">
            <v>Soseaua Giurgiului, Nr.65,Parter,Cabinet 7, Sector 4</v>
          </cell>
          <cell r="G254">
            <v>722969518</v>
          </cell>
          <cell r="H254" t="str">
            <v>dana_albulescu@yahoo.com</v>
          </cell>
        </row>
        <row r="255">
          <cell r="B255" t="str">
            <v>S0789/2023</v>
          </cell>
          <cell r="C255">
            <v>23611313</v>
          </cell>
          <cell r="D255" t="str">
            <v>MONDO CLINIC SRL</v>
          </cell>
          <cell r="E255" t="str">
            <v>ALMASSRI KAMAL</v>
          </cell>
          <cell r="F255" t="str">
            <v>localitatea Voluntari,Str.Eugen Jebeleanu, Nr.27B, tarlaua 22, parcela A441, Judetul Ilfov</v>
          </cell>
          <cell r="G255">
            <v>212241218</v>
          </cell>
          <cell r="H255" t="str">
            <v>kamal.almassri@yahoo.com</v>
          </cell>
        </row>
        <row r="256">
          <cell r="B256" t="str">
            <v>S0791/2023</v>
          </cell>
          <cell r="C256">
            <v>25914631</v>
          </cell>
          <cell r="D256" t="str">
            <v>SC AVESTA MEDICAL SRL</v>
          </cell>
          <cell r="E256" t="str">
            <v>NEACŞU NICOLETA-LUMINIŢA</v>
          </cell>
          <cell r="F256" t="str">
            <v>Strada Pietei, Nr. 83, Sector 1</v>
          </cell>
          <cell r="G256">
            <v>216685886</v>
          </cell>
          <cell r="H256" t="str">
            <v>avestamedical@yahoo.com</v>
          </cell>
        </row>
        <row r="257">
          <cell r="B257" t="str">
            <v>S0792/2023</v>
          </cell>
          <cell r="C257">
            <v>15671268</v>
          </cell>
          <cell r="D257" t="str">
            <v>SC CENTRUL MEDICAL SANA SRL</v>
          </cell>
          <cell r="E257" t="str">
            <v>ADRIAN SÂRBU</v>
          </cell>
          <cell r="F257" t="str">
            <v>Strada Dr. Dumitru Sergiu, nr.  3, subsol,  Etaj 1, Apartament 2 si mansardă, Sector 1</v>
          </cell>
          <cell r="G257">
            <v>724255576</v>
          </cell>
          <cell r="H257" t="str">
            <v>office@sana.ro</v>
          </cell>
        </row>
        <row r="258">
          <cell r="B258" t="str">
            <v>S0794/2023</v>
          </cell>
          <cell r="C258">
            <v>21696895</v>
          </cell>
          <cell r="D258" t="str">
            <v>CENTRUL MEDICAL PANDURI S.R.L.</v>
          </cell>
          <cell r="E258" t="str">
            <v>CORINA-ELENA NEAGU</v>
          </cell>
          <cell r="F258" t="str">
            <v>Calea Grivitei, Nr.365, Sector 1</v>
          </cell>
          <cell r="G258">
            <v>219901</v>
          </cell>
          <cell r="H258" t="str">
            <v>receptietriumf@cmpanduri.ro</v>
          </cell>
        </row>
        <row r="259">
          <cell r="B259" t="str">
            <v>S0797/2023</v>
          </cell>
          <cell r="C259">
            <v>24710030</v>
          </cell>
          <cell r="D259" t="str">
            <v>SC WEST EYE HOSPITAL SRL</v>
          </cell>
          <cell r="E259" t="str">
            <v>NIHAT GUNDUZ</v>
          </cell>
          <cell r="F259" t="str">
            <v>Calea Vitan nr. 137 - 139, Etaj 1,2,mansarda,mezanin, Sector 3</v>
          </cell>
          <cell r="G259">
            <v>219757</v>
          </cell>
          <cell r="H259" t="str">
            <v>info@westeyehospital.ro</v>
          </cell>
        </row>
        <row r="260">
          <cell r="B260" t="str">
            <v>S0799/2023</v>
          </cell>
          <cell r="C260">
            <v>23094187</v>
          </cell>
          <cell r="D260" t="str">
            <v>SC EURO CLINIC CONSULTING SRL</v>
          </cell>
          <cell r="E260" t="str">
            <v>IONITA ACHIMESCU MARIANA</v>
          </cell>
          <cell r="F260" t="str">
            <v>Strada Constantin Manescu, Numar 1, Ap.2, Sectorul 5</v>
          </cell>
          <cell r="G260">
            <v>722529709</v>
          </cell>
          <cell r="H260" t="str">
            <v>mivi_polic@yahoo.com</v>
          </cell>
        </row>
        <row r="261">
          <cell r="B261" t="str">
            <v>S0800/2023</v>
          </cell>
          <cell r="C261">
            <v>28182859</v>
          </cell>
          <cell r="D261" t="str">
            <v>CMI PLAVITU ILEANA - PSIHIATRIE</v>
          </cell>
          <cell r="E261" t="str">
            <v>PLAVITU ILEANA</v>
          </cell>
          <cell r="F261" t="str">
            <v>Strada Traian, Numar 214,  CORP B, parter și etaj 1, Sector 2</v>
          </cell>
          <cell r="G261">
            <v>722231677</v>
          </cell>
          <cell r="H261" t="str">
            <v>ileana.plavitu@yahoo.com</v>
          </cell>
        </row>
        <row r="262">
          <cell r="B262" t="str">
            <v>S0801/2023</v>
          </cell>
          <cell r="C262">
            <v>20953788</v>
          </cell>
          <cell r="D262" t="str">
            <v>CMI DR. BABEANU CRISTIAN - CHIRURGIE GENERALA</v>
          </cell>
          <cell r="E262" t="str">
            <v>BABEANU CRISTIAN</v>
          </cell>
          <cell r="F262" t="str">
            <v>Strada Malcoci, Numar 4, Sector 5</v>
          </cell>
          <cell r="G262">
            <v>723200995</v>
          </cell>
          <cell r="H262" t="str">
            <v>cbabeanu@gmail.com</v>
          </cell>
        </row>
        <row r="263">
          <cell r="B263" t="str">
            <v>S0807/2023</v>
          </cell>
          <cell r="C263">
            <v>28808597</v>
          </cell>
          <cell r="D263" t="str">
            <v>CMI DR PĂUN CLARISA RODICA</v>
          </cell>
          <cell r="E263" t="str">
            <v>PĂUN CLARISA RODICA</v>
          </cell>
          <cell r="F263" t="str">
            <v>Calea Grivitei, Numar 3, Parter, Sector 1</v>
          </cell>
          <cell r="G263">
            <v>724262110</v>
          </cell>
          <cell r="H263" t="str">
            <v>clarisapaun@yahoo.com</v>
          </cell>
        </row>
        <row r="264">
          <cell r="B264" t="str">
            <v>S0809/2023</v>
          </cell>
          <cell r="C264">
            <v>26875190</v>
          </cell>
          <cell r="D264" t="str">
            <v>CMI DR. BEJAN NUTI LACRAMIOARA</v>
          </cell>
          <cell r="E264" t="str">
            <v>BEJAN NUTI LACRAMIOARA</v>
          </cell>
          <cell r="F264" t="str">
            <v>Bulevardul Regiei, Numar 8, Etaj Parter, Cabinet nr. 5, Sector 6</v>
          </cell>
          <cell r="G264">
            <v>723717814</v>
          </cell>
          <cell r="H264" t="str">
            <v>nutibejan@yahoo.com</v>
          </cell>
        </row>
        <row r="265">
          <cell r="B265" t="str">
            <v>S0810/2023</v>
          </cell>
          <cell r="C265">
            <v>28889532</v>
          </cell>
          <cell r="D265" t="str">
            <v>C.M.I. Dr. TAPURICA MINODORA</v>
          </cell>
          <cell r="E265" t="str">
            <v xml:space="preserve">TAPURICA MINODORA </v>
          </cell>
          <cell r="F265" t="str">
            <v>Calea Dudesti, Numar 104-122, corp A,Etaj.5,cabinet 98,Sector 3</v>
          </cell>
          <cell r="G265">
            <v>732452466</v>
          </cell>
          <cell r="H265" t="str">
            <v>minodoratapurica@yahoo.com</v>
          </cell>
        </row>
        <row r="266">
          <cell r="B266" t="str">
            <v>S0811/2023</v>
          </cell>
          <cell r="C266">
            <v>19944085</v>
          </cell>
          <cell r="D266" t="str">
            <v>CMI DR. MUBARAK NABIL - OBSTETRICA-GINECOLOGIE</v>
          </cell>
          <cell r="E266" t="str">
            <v xml:space="preserve">MUBARAK NABIL </v>
          </cell>
          <cell r="F266" t="str">
            <v>Bulevardul Nicolae Grigorescu, Numar 41, Sector 3</v>
          </cell>
          <cell r="G266">
            <v>746335048</v>
          </cell>
          <cell r="H266" t="str">
            <v xml:space="preserve"> mubarak.nabil01@gmail.com</v>
          </cell>
        </row>
        <row r="267">
          <cell r="B267" t="str">
            <v>S0812/2023</v>
          </cell>
          <cell r="C267">
            <v>4203490</v>
          </cell>
          <cell r="D267" t="str">
            <v>SPITALUL CLINIC DR I CANTACUZINO</v>
          </cell>
          <cell r="E267" t="str">
            <v>IULIAN BREZEAN</v>
          </cell>
          <cell r="F267" t="str">
            <v>Strada Ion Movila, Numar 5-7, Sectorul 2</v>
          </cell>
          <cell r="G267" t="str">
            <v>0212107100/242</v>
          </cell>
          <cell r="H267" t="str">
            <v>cantacuzino@spitalul-cantacuzino.ro</v>
          </cell>
        </row>
        <row r="268">
          <cell r="B268" t="str">
            <v>S0813/2023</v>
          </cell>
          <cell r="C268">
            <v>14468282</v>
          </cell>
          <cell r="D268" t="str">
            <v>SC NICODIAB SRL</v>
          </cell>
          <cell r="E268" t="str">
            <v>MINDRESCU NICOLETA MIHAELA</v>
          </cell>
          <cell r="F268" t="str">
            <v>Strada Gheorghe Titeica 202-204, Etaj 3, Apartament 13, Sectorul 2</v>
          </cell>
          <cell r="G268">
            <v>722469592</v>
          </cell>
          <cell r="H268" t="str">
            <v>nmindrescu@yahoo.com</v>
          </cell>
        </row>
        <row r="269">
          <cell r="B269" t="str">
            <v>S0814/2023</v>
          </cell>
          <cell r="C269">
            <v>20465086</v>
          </cell>
          <cell r="D269" t="str">
            <v>CMI DR. MORARESCU MIHAELA DOINA - ENDOCRINOLOGIE</v>
          </cell>
          <cell r="E269" t="str">
            <v>MORARESCU MIHAELA DOINA</v>
          </cell>
          <cell r="F269" t="str">
            <v>Strada Caius Coriolan Marcius, Numar 41, Camera 31, Sector 5</v>
          </cell>
          <cell r="G269">
            <v>213148185</v>
          </cell>
          <cell r="H269" t="str">
            <v>doina.morarescu@yahoo.com</v>
          </cell>
        </row>
        <row r="270">
          <cell r="B270" t="str">
            <v>S0817/2023</v>
          </cell>
          <cell r="C270">
            <v>29152635</v>
          </cell>
          <cell r="D270" t="str">
            <v>SC CENTRUL MEDICAL ARENA SRL</v>
          </cell>
          <cell r="E270" t="str">
            <v>DRAGOMIR MIHAELA SORINA</v>
          </cell>
          <cell r="F270" t="str">
            <v>Bulevardul Basarabia, Numar 68, Ap. 1-2, Etaj 1, Sector 2</v>
          </cell>
          <cell r="G270">
            <v>737027067</v>
          </cell>
          <cell r="H270" t="str">
            <v>contact@arenamed.ro</v>
          </cell>
        </row>
        <row r="271">
          <cell r="B271" t="str">
            <v>S0824/2023</v>
          </cell>
          <cell r="C271">
            <v>13468330</v>
          </cell>
          <cell r="D271" t="str">
            <v>CLINICA LIL MED</v>
          </cell>
          <cell r="E271" t="str">
            <v>BALAET TANIA LILIANA</v>
          </cell>
          <cell r="F271" t="str">
            <v>Strada Suzana, Numar 7, Corp 1, Sector 5</v>
          </cell>
          <cell r="G271">
            <v>214206055</v>
          </cell>
          <cell r="H271" t="str">
            <v xml:space="preserve"> office@clinicalilmed.ro</v>
          </cell>
        </row>
        <row r="272">
          <cell r="B272" t="str">
            <v>S0825/2023</v>
          </cell>
          <cell r="C272">
            <v>18410194</v>
          </cell>
          <cell r="D272" t="str">
            <v>BAU M.A.N CONSTRUCT SRL</v>
          </cell>
          <cell r="E272" t="str">
            <v>GEORGESCU NICOLAE</v>
          </cell>
          <cell r="F272" t="str">
            <v>Strada  Ionescu-Gion, Numar 4, Etaj 2, Ap. 7,  Sector 3</v>
          </cell>
          <cell r="G272">
            <v>319119</v>
          </cell>
          <cell r="H272" t="str">
            <v>cmbrancusi@yahoo.com</v>
          </cell>
        </row>
        <row r="273">
          <cell r="B273" t="str">
            <v>S0827/2023</v>
          </cell>
          <cell r="C273">
            <v>29894260</v>
          </cell>
          <cell r="D273" t="str">
            <v>CMI DR. POPA ANDREEA-PSIHIATRIE</v>
          </cell>
          <cell r="E273" t="str">
            <v>POPA ANDREEA</v>
          </cell>
          <cell r="F273" t="str">
            <v xml:space="preserve">Strada Baltagului nr 7E, parter, ap 2,  Sector 5 </v>
          </cell>
          <cell r="G273">
            <v>720877453</v>
          </cell>
          <cell r="H273" t="str">
            <v>cmidrandreeapopa@gmail.com</v>
          </cell>
        </row>
        <row r="274">
          <cell r="B274" t="str">
            <v>S0829/2023</v>
          </cell>
          <cell r="C274">
            <v>29763329</v>
          </cell>
          <cell r="D274" t="str">
            <v>CABINETUL DR. TRIFAN LAURA DARIA-NEUROLOGIE CMI</v>
          </cell>
          <cell r="E274" t="str">
            <v>TRIFAN LAURA DARIA</v>
          </cell>
          <cell r="F274" t="str">
            <v>Strada Ardeleni, Numar 3A, parter, Sector 2, Bucuresti</v>
          </cell>
          <cell r="G274">
            <v>212118249</v>
          </cell>
          <cell r="H274" t="str">
            <v>trifan.lauracmi@yahoo.com</v>
          </cell>
        </row>
        <row r="275">
          <cell r="B275" t="str">
            <v>S0832/2023</v>
          </cell>
          <cell r="C275">
            <v>25934329</v>
          </cell>
          <cell r="D275" t="str">
            <v>DIAVERUM ROMANIA</v>
          </cell>
          <cell r="E275" t="str">
            <v>SIMION AUGUSTIN VIOREL</v>
          </cell>
          <cell r="F275" t="str">
            <v>Piața Charles de Gaulle, Numar 15, Etaj 14, Sector 1, București</v>
          </cell>
          <cell r="G275">
            <v>212552350</v>
          </cell>
          <cell r="H275" t="str">
            <v xml:space="preserve"> paula.prisacaru@diaverum.com</v>
          </cell>
        </row>
        <row r="276">
          <cell r="B276" t="str">
            <v>S0833/2023</v>
          </cell>
          <cell r="C276">
            <v>30542216</v>
          </cell>
          <cell r="D276" t="str">
            <v>SC DR GABRIELA BARBU MEDICAL CENTER SRL</v>
          </cell>
          <cell r="E276" t="str">
            <v xml:space="preserve">GABRIELA BARBU </v>
          </cell>
          <cell r="F276" t="str">
            <v>Bulevardul Ion Mihalache, Numar 142, Bloc B, Scara C, Parter, Sector 1, Bucuresti</v>
          </cell>
          <cell r="G276">
            <v>212244733</v>
          </cell>
          <cell r="H276" t="str">
            <v>gbpsi@yahoo.com</v>
          </cell>
        </row>
        <row r="277">
          <cell r="B277" t="str">
            <v>S0834/2023</v>
          </cell>
          <cell r="C277">
            <v>23491624</v>
          </cell>
          <cell r="D277" t="str">
            <v>CMI DR MIHIOTIS IANIS CONSTANTIN</v>
          </cell>
          <cell r="E277" t="str">
            <v>MIHIOTIS IANIS CONSTANTIN</v>
          </cell>
          <cell r="F277" t="str">
            <v>Strada Pictor Gheorghe Tatarescu, Numar 2, Etaj Parter, cam.1,2,3, Sector 3, Bucuresti</v>
          </cell>
          <cell r="G277">
            <v>723338833</v>
          </cell>
          <cell r="H277" t="str">
            <v>ianis.mihiotis@gmail.com</v>
          </cell>
        </row>
        <row r="278">
          <cell r="B278" t="str">
            <v>S0835/2023</v>
          </cell>
          <cell r="C278">
            <v>30275356</v>
          </cell>
          <cell r="D278" t="str">
            <v>CMI DR POSOIU CARMEN RUXANDRA</v>
          </cell>
          <cell r="E278" t="str">
            <v>POSOIU CARMEN RUXANDRA</v>
          </cell>
          <cell r="F278" t="str">
            <v xml:space="preserve">Strada Apusului, Numar 63, Etaj 1, Cabinet 30, Sector 6 </v>
          </cell>
          <cell r="G278">
            <v>770754430</v>
          </cell>
          <cell r="H278" t="str">
            <v>anda_mir@yahoo.com</v>
          </cell>
        </row>
        <row r="279">
          <cell r="B279" t="str">
            <v>S0836/2023</v>
          </cell>
          <cell r="C279">
            <v>28943380</v>
          </cell>
          <cell r="D279" t="str">
            <v>CMI DR. ANDREESCU IOANA VIORICA</v>
          </cell>
          <cell r="E279" t="str">
            <v>ANDREESCU IOANA</v>
          </cell>
          <cell r="F279" t="str">
            <v>Bulevardul Iuliu Maniu, Numar 7,  Corp G, Parter,  Cabinetul 2, Sector 6</v>
          </cell>
          <cell r="G279">
            <v>744680202</v>
          </cell>
          <cell r="H279" t="str">
            <v>vandree47@yahoo.com</v>
          </cell>
        </row>
        <row r="280">
          <cell r="B280" t="str">
            <v>S0837/2023</v>
          </cell>
          <cell r="C280">
            <v>29625482</v>
          </cell>
          <cell r="D280" t="str">
            <v>CMI DR. ILIAS T.CRISTIANA-ELENA - MEDICINA INTERNA</v>
          </cell>
          <cell r="E280" t="str">
            <v xml:space="preserve">ILIAS CRISTIANA ELENA </v>
          </cell>
          <cell r="F280" t="str">
            <v>Bulevardul Constantin Brancoveanu, Numar 110D, Sector 4</v>
          </cell>
          <cell r="G280">
            <v>214600096</v>
          </cell>
          <cell r="H280" t="str">
            <v>cristianailias@gmail.com</v>
          </cell>
        </row>
        <row r="281">
          <cell r="B281" t="str">
            <v>S0838/2023</v>
          </cell>
          <cell r="C281">
            <v>4267257</v>
          </cell>
          <cell r="D281" t="str">
            <v>SPITALUL UNIVERSITAR CF WITING</v>
          </cell>
          <cell r="E281" t="str">
            <v>IGNEA FLORINA RODICA</v>
          </cell>
          <cell r="F281" t="str">
            <v>Calea Plevnei, Numar 142 -144, Sector 6</v>
          </cell>
          <cell r="G281">
            <v>372298711</v>
          </cell>
          <cell r="H281" t="str">
            <v>secretariat@spitalcfwiting.ro</v>
          </cell>
        </row>
        <row r="282">
          <cell r="B282" t="str">
            <v>S0839/2023</v>
          </cell>
          <cell r="C282">
            <v>4505316</v>
          </cell>
          <cell r="D282" t="str">
            <v>SPITALUL CLINIC CF NR 2</v>
          </cell>
          <cell r="E282" t="str">
            <v>CIUC DIANA-MIHAELA</v>
          </cell>
          <cell r="F282" t="str">
            <v>Bulevardul Marasti, Numar 63, Sector 1</v>
          </cell>
          <cell r="G282">
            <v>372298733</v>
          </cell>
          <cell r="H282" t="str">
            <v>ofiice@spcf2.ro</v>
          </cell>
        </row>
        <row r="283">
          <cell r="B283" t="str">
            <v>S0843/2023</v>
          </cell>
          <cell r="C283">
            <v>29992527</v>
          </cell>
          <cell r="D283" t="str">
            <v>SC GIULIA MED INC SRL</v>
          </cell>
          <cell r="E283" t="str">
            <v>IULIANA APOSTOL</v>
          </cell>
          <cell r="F283" t="str">
            <v>Strada Boişoara, Numar 15, Sector 6, Bucuresti</v>
          </cell>
          <cell r="G283">
            <v>214915674</v>
          </cell>
          <cell r="H283" t="str">
            <v>iulianasun@yahoo.com</v>
          </cell>
        </row>
        <row r="284">
          <cell r="B284" t="str">
            <v>S0844/2023</v>
          </cell>
          <cell r="C284">
            <v>31017851</v>
          </cell>
          <cell r="D284" t="str">
            <v>CMI DR. SIMU MALINA IOANA SPEC. PSIHIATRIE</v>
          </cell>
          <cell r="E284" t="str">
            <v>SIMU MALINA IOANA</v>
          </cell>
          <cell r="F284" t="str">
            <v>Splaiul Unirii, Numar 8, Bloc B4, Tronson 3, Stanga, Parter, Camera 2, Sector 4</v>
          </cell>
          <cell r="G284">
            <v>743700166</v>
          </cell>
          <cell r="H284" t="str">
            <v>simu_psihiatrie@yahoo.com</v>
          </cell>
        </row>
        <row r="285">
          <cell r="B285" t="str">
            <v>S0845/2023</v>
          </cell>
          <cell r="C285">
            <v>29465063</v>
          </cell>
          <cell r="D285" t="str">
            <v>CMI DR. TRANDAFIR MARIA SILVIA</v>
          </cell>
          <cell r="E285" t="str">
            <v>TRANDAFIR MARIA SILVIA</v>
          </cell>
          <cell r="F285" t="str">
            <v>Calea 13 Septembrie, Numar 127, Bloc T3, Scara 1, Etaj 3, Ap. 9, Sector 5</v>
          </cell>
          <cell r="G285">
            <v>724275572</v>
          </cell>
          <cell r="H285" t="str">
            <v xml:space="preserve"> trandafirmariasilvia@yahoo.com</v>
          </cell>
        </row>
        <row r="286">
          <cell r="B286" t="str">
            <v>S0846/2023</v>
          </cell>
          <cell r="C286">
            <v>25368378</v>
          </cell>
          <cell r="D286" t="str">
            <v>CMI DR NEDELCIU CRISTINA MALINA</v>
          </cell>
          <cell r="E286" t="str">
            <v>NEDELCIU CRISTINA MALINA</v>
          </cell>
          <cell r="F286" t="str">
            <v>Strada Iuliu Maniu, Numar 7, Corp G, Cabinet 8, Sector 6</v>
          </cell>
          <cell r="G286">
            <v>314324830</v>
          </cell>
          <cell r="H286" t="str">
            <v>malina.nedelciu@yahoo.com</v>
          </cell>
        </row>
        <row r="287">
          <cell r="B287" t="str">
            <v>S0847/2023</v>
          </cell>
          <cell r="C287">
            <v>19585437</v>
          </cell>
          <cell r="D287" t="str">
            <v>CMI DR. SOLEA PAULINA - ORL</v>
          </cell>
          <cell r="E287" t="str">
            <v xml:space="preserve">SOLEA PAULINA </v>
          </cell>
          <cell r="F287" t="str">
            <v>Strada Pajurei, Numar 15, Sector 1</v>
          </cell>
          <cell r="G287">
            <v>735878467</v>
          </cell>
          <cell r="H287" t="str">
            <v>soleapaulina@gmail.com</v>
          </cell>
        </row>
        <row r="288">
          <cell r="B288" t="str">
            <v>S0848/2023</v>
          </cell>
          <cell r="C288">
            <v>26461040</v>
          </cell>
          <cell r="D288" t="str">
            <v>CMI DR DANCIULESCU DELIA MIHAELA - PSIHIATRIE</v>
          </cell>
          <cell r="E288" t="str">
            <v xml:space="preserve">DANCIULESCU DELIA MIHAELA </v>
          </cell>
          <cell r="F288" t="str">
            <v>Bulevardul 1 Decembrie 1918, Numar 53, Bloc P2, Sector 3</v>
          </cell>
          <cell r="G288">
            <v>722852566</v>
          </cell>
          <cell r="H288" t="str">
            <v>danciulescudelia@yahoo.com</v>
          </cell>
        </row>
        <row r="289">
          <cell r="B289" t="str">
            <v>S0849/2023</v>
          </cell>
          <cell r="C289">
            <v>31106207</v>
          </cell>
          <cell r="D289" t="str">
            <v>CMI DR DIA ALINA GABRIELA-DIABET ZAHARAT, NUTRITIE SI BOLI METABOLICE</v>
          </cell>
          <cell r="E289" t="str">
            <v>DIA ALINA GABRIELA</v>
          </cell>
          <cell r="F289" t="str">
            <v>Bulevardul Nicolae Grigorescu, Numar 41, Corp A, Parter,Cabinet 13, Sector 3</v>
          </cell>
          <cell r="G289">
            <v>213401944</v>
          </cell>
          <cell r="H289" t="str">
            <v>alinadia4@yahoo.com</v>
          </cell>
        </row>
        <row r="290">
          <cell r="B290" t="str">
            <v>S0851/2023</v>
          </cell>
          <cell r="C290">
            <v>26301481</v>
          </cell>
          <cell r="D290" t="str">
            <v>CMI DR MACOVEI CATRINEL MARILENA-DIABET ZAHARAT, NUTRITIE SI BOLI METABOLICE</v>
          </cell>
          <cell r="E290" t="str">
            <v>MACOVEI CATRINEL MARILENA</v>
          </cell>
          <cell r="F290" t="str">
            <v>Calea Dudeşti, Numar 101-122, Etaj 1, Pozitia 158,Sector 3</v>
          </cell>
          <cell r="G290">
            <v>770285139</v>
          </cell>
          <cell r="H290" t="str">
            <v>catrinel.macovei@gmail.com</v>
          </cell>
        </row>
        <row r="291">
          <cell r="B291" t="str">
            <v>S0854/2023</v>
          </cell>
          <cell r="C291">
            <v>7925187</v>
          </cell>
          <cell r="D291" t="str">
            <v>FUNDATIA DR VICTOR BABES</v>
          </cell>
          <cell r="E291" t="str">
            <v>CALISTRU PETRE IACOB</v>
          </cell>
          <cell r="F291" t="str">
            <v>Soseaua Mihai Bravu, Numar 281, Sector 3</v>
          </cell>
          <cell r="G291">
            <v>213179503</v>
          </cell>
          <cell r="H291" t="str">
            <v>centru@cdt-babes.ro</v>
          </cell>
        </row>
        <row r="292">
          <cell r="B292" t="str">
            <v>S0855/2023</v>
          </cell>
          <cell r="C292">
            <v>17133168</v>
          </cell>
          <cell r="D292" t="str">
            <v>SC LOXAN MAGNUS MEDICAL SRL</v>
          </cell>
          <cell r="E292" t="str">
            <v>FLORIN ALEXANDRU OBRETIN</v>
          </cell>
          <cell r="F292" t="str">
            <v>Strada Sperantei, Numar  27, Etaj 1, Apartament 2, Sector 2, Bucuresti</v>
          </cell>
          <cell r="G292">
            <v>722789868</v>
          </cell>
          <cell r="H292" t="str">
            <v>m.petricu@loxan.ro</v>
          </cell>
        </row>
        <row r="293">
          <cell r="B293" t="str">
            <v>S0856/2023</v>
          </cell>
          <cell r="C293">
            <v>31193971</v>
          </cell>
          <cell r="D293" t="str">
            <v>CMI DR. PETRESCU ALICE ELENA</v>
          </cell>
          <cell r="E293" t="str">
            <v>PETRESCU ALICE ELENA</v>
          </cell>
          <cell r="F293" t="str">
            <v>Strada Valea Doftanei, Numar 113, Etaj 2, Cabinet 2, Sector 6</v>
          </cell>
          <cell r="G293">
            <v>740304249</v>
          </cell>
          <cell r="H293" t="str">
            <v>alice.petrescu@gmail.com</v>
          </cell>
        </row>
        <row r="294">
          <cell r="B294" t="str">
            <v>S0857/2023</v>
          </cell>
          <cell r="C294">
            <v>18487139</v>
          </cell>
          <cell r="D294" t="str">
            <v>SC TINOS CLINIC SRL</v>
          </cell>
          <cell r="E294" t="str">
            <v>URSULEANU MARIUS SILVIUS</v>
          </cell>
          <cell r="F294" t="str">
            <v>Strada Barca, Numar 2, Bloc M184, Scara 1, Etaj 1, Apartament 7, Sector 5, Bucuresti</v>
          </cell>
          <cell r="G294">
            <v>744596660</v>
          </cell>
          <cell r="H294" t="str">
            <v>office@tinosmedical.ro</v>
          </cell>
        </row>
        <row r="295">
          <cell r="B295" t="str">
            <v>S0858/2023</v>
          </cell>
          <cell r="C295">
            <v>30034544</v>
          </cell>
          <cell r="D295" t="str">
            <v>SC ROMGERMED VACARESTI SRL</v>
          </cell>
          <cell r="E295" t="str">
            <v>PRECUPANU AURELIAN</v>
          </cell>
          <cell r="F295" t="str">
            <v>Calea Plevnei, Numar 137C, Corp C23, camera 56, Sector 6, Bucuresti</v>
          </cell>
          <cell r="G295" t="str">
            <v>0742488089</v>
          </cell>
          <cell r="H295" t="str">
            <v>raportari@clinicaromgermed.ro</v>
          </cell>
        </row>
        <row r="296">
          <cell r="B296" t="str">
            <v>S0865/2023</v>
          </cell>
          <cell r="C296">
            <v>28969291</v>
          </cell>
          <cell r="D296" t="str">
            <v>SC EXACT MEDICAL SRL</v>
          </cell>
          <cell r="E296" t="str">
            <v>EL-RIFAI MOHAMAD</v>
          </cell>
          <cell r="F296" t="str">
            <v>Soseaua Panduri, Numar 20B, Sector 5, Bucuresti</v>
          </cell>
          <cell r="G296" t="str">
            <v>0214106910/116</v>
          </cell>
          <cell r="H296" t="str">
            <v>exact.medical@yahoo.ro</v>
          </cell>
        </row>
        <row r="297">
          <cell r="B297" t="str">
            <v>S0866/2023</v>
          </cell>
          <cell r="C297">
            <v>31026132</v>
          </cell>
          <cell r="D297" t="str">
            <v>SC GYNECOLIFE SRL</v>
          </cell>
          <cell r="E297" t="str">
            <v>LACHANAS Hristos</v>
          </cell>
          <cell r="F297" t="str">
            <v>Bulevardul Theodor Pallady, Numar 18, Sector 3, Bucuresti</v>
          </cell>
          <cell r="G297">
            <v>761379060</v>
          </cell>
          <cell r="H297" t="str">
            <v>lachanasioannis@yahoo.com</v>
          </cell>
        </row>
        <row r="298">
          <cell r="B298" t="str">
            <v>S0867/2023</v>
          </cell>
          <cell r="C298">
            <v>24664944</v>
          </cell>
          <cell r="D298" t="str">
            <v>SC ST LUKAS CLINIC S.R.L.</v>
          </cell>
          <cell r="E298" t="str">
            <v>AURELIAN PRECUPANU</v>
          </cell>
          <cell r="F298" t="str">
            <v>Calea Plevnei, Numar 137 A, Apartament 1, Parter, Sector 6</v>
          </cell>
          <cell r="G298">
            <v>213110075</v>
          </cell>
          <cell r="H298" t="str">
            <v>raportari@clinicaromgermed.ro</v>
          </cell>
        </row>
        <row r="299">
          <cell r="B299" t="str">
            <v>S0872/2023</v>
          </cell>
          <cell r="C299">
            <v>4505367</v>
          </cell>
          <cell r="D299" t="str">
            <v>INSTITUTUL DE ENDOCRINOLOGIE "DR.  C. I.  PARHON" BUCURESTI</v>
          </cell>
          <cell r="E299" t="str">
            <v>VLAD-ALEXANDRU NEGULESCU</v>
          </cell>
          <cell r="F299" t="str">
            <v>Bulevardul Aviatorilor, Numar 34 - 36, Sector 1, Bucuresti</v>
          </cell>
          <cell r="G299">
            <v>213171729</v>
          </cell>
          <cell r="H299" t="str">
            <v xml:space="preserve"> instparhon.contab@yahoo.com</v>
          </cell>
        </row>
        <row r="300">
          <cell r="B300" t="str">
            <v>S0875/2023</v>
          </cell>
          <cell r="C300">
            <v>16140205</v>
          </cell>
          <cell r="D300" t="str">
            <v>SC CLINICA "SF. LUCIA" SRL</v>
          </cell>
          <cell r="E300" t="str">
            <v>STOIAN ION</v>
          </cell>
          <cell r="F300" t="str">
            <v>Splaiul Unirii, Numar 313A, Etaj 1, Sector 3, Bucuresti</v>
          </cell>
          <cell r="G300">
            <v>310051318</v>
          </cell>
          <cell r="H300" t="str">
            <v>office@gynecoland.ro</v>
          </cell>
        </row>
        <row r="301">
          <cell r="B301" t="str">
            <v>S0876/2023</v>
          </cell>
          <cell r="C301">
            <v>19069924</v>
          </cell>
          <cell r="D301" t="str">
            <v>SC ALESS DEVELOPMENT SRL</v>
          </cell>
          <cell r="E301" t="str">
            <v>AICHIMOAIE CORINA</v>
          </cell>
          <cell r="F301" t="str">
            <v>Strada Slt. Cristescu Dima, Numar  9, Bloc 222, Scara A, Etaj 6, Ap. 27, Sector 2, Bucuresti</v>
          </cell>
          <cell r="G301">
            <v>728754595</v>
          </cell>
          <cell r="H301" t="str">
            <v>cam.aichimoaie@gmail.com</v>
          </cell>
        </row>
        <row r="302">
          <cell r="B302" t="str">
            <v>S0877/2023</v>
          </cell>
          <cell r="C302">
            <v>4382558</v>
          </cell>
          <cell r="D302" t="str">
            <v>SPITALUL CLINIC SFANTA MARIA</v>
          </cell>
          <cell r="E302" t="str">
            <v>COPCA NARCIS</v>
          </cell>
          <cell r="F302" t="str">
            <v>Bulevardul Ion Mihalache, Numar  37-39, Sector 1</v>
          </cell>
          <cell r="G302">
            <v>7514901174</v>
          </cell>
          <cell r="H302" t="str">
            <v>spsfmaria@yahoo.com</v>
          </cell>
        </row>
        <row r="303">
          <cell r="B303" t="str">
            <v>S0879/2023</v>
          </cell>
          <cell r="C303">
            <v>24635388</v>
          </cell>
          <cell r="D303" t="str">
            <v>SC MIALGA MED SRL</v>
          </cell>
          <cell r="E303" t="str">
            <v>SUIU APOSTOL ALIN MIHAI GABRIEL</v>
          </cell>
          <cell r="F303" t="str">
            <v>Strada Carol Knappe, Numar 14, Bloc CORP A, Apartament 2, Sector 1, Bucuresti</v>
          </cell>
          <cell r="G303">
            <v>212251216</v>
          </cell>
          <cell r="H303" t="str">
            <v>suiualin@yahoo.com</v>
          </cell>
        </row>
        <row r="304">
          <cell r="B304" t="str">
            <v>S0880/2023</v>
          </cell>
          <cell r="C304">
            <v>32868430</v>
          </cell>
          <cell r="D304" t="str">
            <v>CMI DR. PETCU CRISTINA MIHAELA - PSIHIATRIE</v>
          </cell>
          <cell r="E304" t="str">
            <v>PETCU CRISTINA MIHAELA</v>
          </cell>
          <cell r="F304" t="str">
            <v>Strada Mihail Sebastian,  Numar 17, Bloc S21, Scara 1, Parter, Ap. 3, Sector 5</v>
          </cell>
          <cell r="G304">
            <v>722432879</v>
          </cell>
          <cell r="H304" t="str">
            <v>cmidrpetcu@gmail.com</v>
          </cell>
        </row>
        <row r="305">
          <cell r="B305" t="str">
            <v>S0882/2023</v>
          </cell>
          <cell r="C305">
            <v>30583534</v>
          </cell>
          <cell r="D305" t="str">
            <v>S.C. SLIM LIFE SRL</v>
          </cell>
          <cell r="E305" t="str">
            <v>MARICA DANIEL-CRISTIAN</v>
          </cell>
          <cell r="F305" t="str">
            <v>Strada WILHELM FILDERMAN, Numar 18, CAMERELE 1,2, Sector 3, BUCURESTI</v>
          </cell>
          <cell r="G305">
            <v>761379060</v>
          </cell>
          <cell r="H305" t="str">
            <v>mylsg@yahoo.com</v>
          </cell>
        </row>
        <row r="306">
          <cell r="B306" t="str">
            <v>S0883/2023</v>
          </cell>
          <cell r="C306">
            <v>22263407</v>
          </cell>
          <cell r="D306" t="str">
            <v>CMI DR. IANCU GABRIELA CORINA - ENDOCRINOLOGIE</v>
          </cell>
          <cell r="E306" t="str">
            <v>IANCU GABRIELA CORINA</v>
          </cell>
          <cell r="F306" t="str">
            <v>Calea Dorobantilor, Numar 32A, Bloc CORP C, Etaj 2, Camera 4, Sector 1,  Bucureşti</v>
          </cell>
          <cell r="G306">
            <v>742218616</v>
          </cell>
          <cell r="H306" t="str">
            <v>iancu2005@yahoo.com</v>
          </cell>
        </row>
        <row r="307">
          <cell r="B307" t="str">
            <v>S0884/2023</v>
          </cell>
          <cell r="C307">
            <v>28962765</v>
          </cell>
          <cell r="D307" t="str">
            <v>SC CABINETELE MEDICALE DR. GLUCK</v>
          </cell>
          <cell r="E307" t="str">
            <v>GLUCK MARINELA</v>
          </cell>
          <cell r="F307" t="str">
            <v>Strada Episcopul Chesarie, nr. 15, Tronson C, Parter, Sector 4, Bucureşti.</v>
          </cell>
          <cell r="G307">
            <v>314156755</v>
          </cell>
          <cell r="H307" t="str">
            <v>marinelagluck1960@gmail.com</v>
          </cell>
        </row>
        <row r="308">
          <cell r="B308" t="str">
            <v>S0887/2023</v>
          </cell>
          <cell r="C308">
            <v>29995159</v>
          </cell>
          <cell r="D308" t="str">
            <v>CMI DR. ROSCULETE DINU MARIANA - DIABET ZAHARAT, NUTRITIE SI BOLI METABOLICE</v>
          </cell>
          <cell r="E308" t="str">
            <v>ROSCULETE DINU MARIANA</v>
          </cell>
          <cell r="F308" t="str">
            <v>Strada Nada Florilor, Numar 1A, Lot 7, Etaj 1, Cabinet nr. 14, Sector 2</v>
          </cell>
          <cell r="G308">
            <v>760271591</v>
          </cell>
          <cell r="H308" t="str">
            <v xml:space="preserve"> mariana.rosculete.dinu@gmail.com</v>
          </cell>
        </row>
        <row r="309">
          <cell r="B309" t="str">
            <v>S0889/2023</v>
          </cell>
          <cell r="C309">
            <v>31021526</v>
          </cell>
          <cell r="D309" t="str">
            <v>SC AKH MEDICAL KLINIC &amp; HOSPITAL SRL</v>
          </cell>
          <cell r="E309" t="str">
            <v>CAZACEANU IOAN DRAGOS</v>
          </cell>
          <cell r="F309" t="str">
            <v>Aleea Bran, Numar 2, Bloc 92, Scara 4, Etaj 4, Apartament 62,  Sector 2, Bucuresti</v>
          </cell>
          <cell r="G309">
            <v>721506617</v>
          </cell>
          <cell r="H309" t="str">
            <v>akhmedical@gmail.com</v>
          </cell>
        </row>
        <row r="310">
          <cell r="B310" t="str">
            <v>S0890/2023</v>
          </cell>
          <cell r="C310">
            <v>33000660</v>
          </cell>
          <cell r="D310" t="str">
            <v>CMI CONSTANTINESCU RAMONA ELENA - NEUROLOGIE</v>
          </cell>
          <cell r="E310" t="str">
            <v>CONSTANTINESCU RAMONA</v>
          </cell>
          <cell r="F310" t="str">
            <v>Calea Dudesti, Numar 104-122, Parter, Cabinet nr. 40, Sector 3</v>
          </cell>
          <cell r="G310">
            <v>765483550</v>
          </cell>
          <cell r="H310" t="str">
            <v xml:space="preserve"> ramona.cnst@gmail.com</v>
          </cell>
        </row>
        <row r="311">
          <cell r="B311" t="str">
            <v>S0891/2023</v>
          </cell>
          <cell r="C311">
            <v>31560610</v>
          </cell>
          <cell r="D311" t="str">
            <v>CMI DR. IONESCU MIRELA - OFTALMOLOGIE</v>
          </cell>
          <cell r="E311" t="str">
            <v>IONESCU MIRELA</v>
          </cell>
          <cell r="F311" t="str">
            <v>Str Pajura, Nr 15, Etaj 1, Cabinet nr 10,  Sector 1 , Bucuresti</v>
          </cell>
          <cell r="G311">
            <v>722531740</v>
          </cell>
          <cell r="H311" t="str">
            <v>mierlaionescu2@gmail.com</v>
          </cell>
        </row>
        <row r="312">
          <cell r="B312" t="str">
            <v>S0892/2023</v>
          </cell>
          <cell r="C312">
            <v>33151190</v>
          </cell>
          <cell r="D312" t="str">
            <v>CMI DR. DASCALESCU ANTONETA IULIA - ENDOCRINOLOGIE, DIABET ZAHARAT, NUTRITIE SI BOLI METABOLICE</v>
          </cell>
          <cell r="E312" t="str">
            <v>DASCALESCU ANTOANETA</v>
          </cell>
          <cell r="F312" t="str">
            <v>Strada Bratului, Numar 36, Sector 2, Bucuresti</v>
          </cell>
          <cell r="G312">
            <v>722373568</v>
          </cell>
          <cell r="H312" t="str">
            <v>iuliacalota@yahoo.com</v>
          </cell>
        </row>
        <row r="313">
          <cell r="B313" t="str">
            <v>S0893/2023</v>
          </cell>
          <cell r="C313">
            <v>30011400</v>
          </cell>
          <cell r="D313" t="str">
            <v>SC CABINET ORTOPEDIE EVV SRL</v>
          </cell>
          <cell r="E313" t="str">
            <v>VASILIU CONSTANȚA</v>
          </cell>
          <cell r="F313" t="str">
            <v>Strada Ion Urdăreanu, Numar 3, Bloc P28, Scara 1, Etaj 6, Ap. 25, Sector 5, Bucuresti</v>
          </cell>
          <cell r="G313">
            <v>740140740</v>
          </cell>
          <cell r="H313" t="str">
            <v>crstnvasiliu@yahoo.com</v>
          </cell>
        </row>
        <row r="314">
          <cell r="B314" t="str">
            <v>S0894/2023</v>
          </cell>
          <cell r="C314">
            <v>34633783</v>
          </cell>
          <cell r="D314" t="str">
            <v>SC ALTO MEDICAL CENTER SRL</v>
          </cell>
          <cell r="E314" t="str">
            <v>STANESCU BEATRICE GABRIELA</v>
          </cell>
          <cell r="F314" t="str">
            <v>Strada Drumul Ponoarele, Numar 11-15, Ap 18, Sector 1, Bucuresti</v>
          </cell>
          <cell r="G314">
            <v>728915982</v>
          </cell>
          <cell r="H314" t="str">
            <v>beatricegza@yahoo.com</v>
          </cell>
        </row>
        <row r="315">
          <cell r="B315" t="str">
            <v>S0896/2023</v>
          </cell>
          <cell r="C315">
            <v>28027510</v>
          </cell>
          <cell r="D315" t="str">
            <v>SC CENTRUL MEDICAL OVERMED SRL</v>
          </cell>
          <cell r="E315" t="str">
            <v>SECARA DIANA CRISTINA</v>
          </cell>
          <cell r="F315" t="str">
            <v>Strada Ştefan Negulescu, Numar 53, Sector 1, Bucuresti</v>
          </cell>
          <cell r="G315">
            <v>722389847</v>
          </cell>
          <cell r="H315" t="str">
            <v>office@overmed.ro</v>
          </cell>
        </row>
        <row r="316">
          <cell r="B316" t="str">
            <v>S0897/2023</v>
          </cell>
          <cell r="C316">
            <v>32860623</v>
          </cell>
          <cell r="D316" t="str">
            <v>S.C. CABINET MEDICAL ALINA DIACONESCU SRL</v>
          </cell>
          <cell r="E316" t="str">
            <v>DIACONESCU ALINA IONELA</v>
          </cell>
          <cell r="F316" t="str">
            <v>Bulevardul Iuliu Maniu, Numar 7, Corp G, cabinet 13, Sector 6, Bucuresti</v>
          </cell>
          <cell r="G316">
            <v>763670882</v>
          </cell>
          <cell r="H316" t="str">
            <v>alinahom@yahoo.com</v>
          </cell>
        </row>
        <row r="317">
          <cell r="B317" t="str">
            <v>S0898/2023</v>
          </cell>
          <cell r="C317">
            <v>16005900</v>
          </cell>
          <cell r="D317" t="str">
            <v>SC MEDICUL CASEI SRL</v>
          </cell>
          <cell r="E317" t="str">
            <v>BUTNARIU ANCA</v>
          </cell>
          <cell r="F317" t="str">
            <v xml:space="preserve"> Strada Drumul Taberei, Numar 39, Bloc OS 4, Scara 4, Sector 6, Bucuresti</v>
          </cell>
          <cell r="G317">
            <v>314328144</v>
          </cell>
          <cell r="H317" t="str">
            <v>mediculcasei2003@gmail.com</v>
          </cell>
        </row>
        <row r="318">
          <cell r="B318" t="str">
            <v>S0900/2023</v>
          </cell>
          <cell r="C318">
            <v>10826701</v>
          </cell>
          <cell r="D318" t="str">
            <v>PROMED SYSTEM SRL</v>
          </cell>
          <cell r="E318" t="str">
            <v>PREDOI SILVIU ADRIAN</v>
          </cell>
          <cell r="F318" t="str">
            <v>Strada Dr. Benone Georgescu, Numar 12A, Localitate Targoviste, Judet Dambovita</v>
          </cell>
          <cell r="G318">
            <v>319105</v>
          </cell>
          <cell r="H318" t="str">
            <v>office@wellborn.ro</v>
          </cell>
        </row>
        <row r="319">
          <cell r="B319" t="str">
            <v>S0905/2023</v>
          </cell>
          <cell r="C319">
            <v>27991452</v>
          </cell>
          <cell r="D319" t="str">
            <v>MEDICALES SERVICII DE SANATATE PREMIUM SRL</v>
          </cell>
          <cell r="E319" t="str">
            <v>DUMITRU-IULIAN POPESCU</v>
          </cell>
          <cell r="F319" t="str">
            <v>Șos. Oltenitei, nr. 59 , bl.G3, sc. 1 , et. 7 , ap. 71, sector 4, București</v>
          </cell>
          <cell r="G319">
            <v>314329975</v>
          </cell>
          <cell r="H319" t="str">
            <v xml:space="preserve"> contact@medicales.ro</v>
          </cell>
        </row>
        <row r="320">
          <cell r="B320" t="str">
            <v>S0907/2023</v>
          </cell>
          <cell r="C320">
            <v>29451106</v>
          </cell>
          <cell r="D320" t="str">
            <v>SC CENTRUL MEDICAL DR FURTUNA DAN SRL</v>
          </cell>
          <cell r="E320" t="str">
            <v>DRAGOŞ-CĂTĂLIN DĂNESCU</v>
          </cell>
          <cell r="F320" t="str">
            <v>Lt. Aviator Gheorghe Caranda, Numar 6, biroul.2, parter, sector.6, București</v>
          </cell>
          <cell r="G320">
            <v>219637</v>
          </cell>
          <cell r="H320" t="str">
            <v>office@drfurtunadan.ro</v>
          </cell>
        </row>
        <row r="321">
          <cell r="B321" t="str">
            <v>S0909/2023</v>
          </cell>
          <cell r="C321">
            <v>32453093</v>
          </cell>
          <cell r="D321" t="str">
            <v>SC CENTRUL ORTO MARAMEDICAL SRL</v>
          </cell>
          <cell r="E321" t="str">
            <v>MONCEF NAJJI</v>
          </cell>
          <cell r="F321" t="str">
            <v>Strada Garleni, Numar 3, Sector 6, Bucuresti</v>
          </cell>
          <cell r="G321">
            <v>732861222</v>
          </cell>
          <cell r="H321" t="str">
            <v>monceforth@yahoo.fr</v>
          </cell>
        </row>
        <row r="322">
          <cell r="B322" t="str">
            <v>S0910/2023</v>
          </cell>
          <cell r="C322">
            <v>24965556</v>
          </cell>
          <cell r="D322" t="str">
            <v>SC CLINICA PRIVATA DR. FILIP SRL</v>
          </cell>
          <cell r="E322" t="str">
            <v>FILIP CONSTANTIN TITIAN</v>
          </cell>
          <cell r="F322" t="str">
            <v>Strada Cpt. Eremia Popescu, Numar 21, Sector 4</v>
          </cell>
          <cell r="G322">
            <v>741958387</v>
          </cell>
          <cell r="H322" t="str">
            <v>clinicaprivatadrfilip@yahoo.com</v>
          </cell>
        </row>
        <row r="323">
          <cell r="B323" t="str">
            <v>S0912/2023</v>
          </cell>
          <cell r="C323">
            <v>18107337</v>
          </cell>
          <cell r="D323" t="str">
            <v>CENTRUL MEDICAL OPTIM SANO S.R.L.</v>
          </cell>
          <cell r="E323" t="str">
            <v xml:space="preserve">STOICESCU CARMEN-PATRICIA </v>
          </cell>
          <cell r="F323" t="str">
            <v>Strada Salcamilor, Numar 6A, Sector 2, Bucuresti</v>
          </cell>
          <cell r="G323">
            <v>728009711</v>
          </cell>
          <cell r="H323" t="str">
            <v>optimsano@gmail.com</v>
          </cell>
        </row>
        <row r="324">
          <cell r="B324" t="str">
            <v>S0913/2023</v>
          </cell>
          <cell r="C324">
            <v>8422035</v>
          </cell>
          <cell r="D324" t="str">
            <v>SC MED LIFE SA</v>
          </cell>
          <cell r="E324" t="str">
            <v>MARCU NICOLAE</v>
          </cell>
          <cell r="F324" t="str">
            <v>Calea Grivitei, Numar 365, Sector 1</v>
          </cell>
          <cell r="G324">
            <v>216421273</v>
          </cell>
          <cell r="H324" t="str">
            <v>office@medlife.ro</v>
          </cell>
        </row>
        <row r="325">
          <cell r="B325" t="str">
            <v>S0914/2023</v>
          </cell>
          <cell r="C325">
            <v>12307840</v>
          </cell>
          <cell r="D325" t="str">
            <v>SC ROM MED 2000 SRL</v>
          </cell>
          <cell r="E325" t="str">
            <v>CHIFU ELIZA CRISTINA</v>
          </cell>
          <cell r="F325" t="str">
            <v>Intrarea Baba Novac, Numar 4A, Sector 3, Bucuresti</v>
          </cell>
          <cell r="G325">
            <v>722728045</v>
          </cell>
          <cell r="H325" t="str">
            <v>office@rommed2000.ro</v>
          </cell>
        </row>
        <row r="326">
          <cell r="B326" t="str">
            <v>S0916/2023</v>
          </cell>
          <cell r="C326">
            <v>28890251</v>
          </cell>
          <cell r="D326" t="str">
            <v>SC MEDICOVER HOSPITALS SRL</v>
          </cell>
          <cell r="E326" t="str">
            <v>GRIGORE EDUARD FELICIAN, FLORINELA ADINA CIRSTINA</v>
          </cell>
          <cell r="F326" t="str">
            <v>Strada Pechea, Numar 8, S+P+4E+ETAJ Tehnic si Teren in suprafata de 890 mp, Sector 1, Bucuresti</v>
          </cell>
          <cell r="G326">
            <v>219896</v>
          </cell>
          <cell r="H326" t="str">
            <v>spitalulmedicover@medicover.ro</v>
          </cell>
        </row>
        <row r="327">
          <cell r="B327" t="str">
            <v>S0917/2023</v>
          </cell>
          <cell r="C327">
            <v>25444840</v>
          </cell>
          <cell r="D327" t="str">
            <v>MNT HEALTHCARE EUROPE</v>
          </cell>
          <cell r="E327" t="str">
            <v>FABIO RAZZETTO</v>
          </cell>
          <cell r="F327" t="str">
            <v xml:space="preserve">Localitatea Pantelimon, Str. Gradinarilor, Nr.1, birou nr.1, Judet Ilfov </v>
          </cell>
          <cell r="G327">
            <v>218230</v>
          </cell>
          <cell r="H327" t="str">
            <v>office@neolife.ro</v>
          </cell>
        </row>
        <row r="328">
          <cell r="B328" t="str">
            <v>S0918/2023</v>
          </cell>
          <cell r="C328">
            <v>15189774</v>
          </cell>
          <cell r="D328" t="str">
            <v>S.C. FRESENIUS NEPHROCARE ROMANIA S.R.L</v>
          </cell>
          <cell r="E328" t="str">
            <v>NICULINA MĂDĂLINA FĂȚĂILĂ</v>
          </cell>
          <cell r="F328" t="str">
            <v>Soseaua Bucuresti-Ploiesti, Nr. 19-21, etaj 3, camera 1,  Sector 1</v>
          </cell>
          <cell r="G328">
            <v>212334268</v>
          </cell>
          <cell r="H328" t="str">
            <v>madalina.fataila@fmc-ag.com</v>
          </cell>
        </row>
        <row r="329">
          <cell r="B329" t="str">
            <v>S0919/2023</v>
          </cell>
          <cell r="C329">
            <v>5062357</v>
          </cell>
          <cell r="D329" t="str">
            <v>SPITALUL CLINIC DE ORTOPEDIE TRAUMATOLOGIE SI TBC OSTEOARTICULAR FOISOR</v>
          </cell>
          <cell r="E329" t="str">
            <v>DRAGOSLOVEANU ȘERBAN</v>
          </cell>
          <cell r="F329" t="str">
            <v>Bulevardul Ferdinand, Numar 35 - 37, Sector 2</v>
          </cell>
          <cell r="G329">
            <v>212521387</v>
          </cell>
          <cell r="H329" t="str">
            <v>contact@foisor.ro</v>
          </cell>
        </row>
        <row r="330">
          <cell r="B330" t="str">
            <v>S0921/2023</v>
          </cell>
          <cell r="C330">
            <v>28066013</v>
          </cell>
          <cell r="D330" t="str">
            <v>CMI DR GEORGESCU DRAGOS - CARDIOLOGIE</v>
          </cell>
          <cell r="E330" t="str">
            <v>GEORGESCU DRAGOS</v>
          </cell>
          <cell r="F330" t="str">
            <v>Strada Măgura Vulturului, Numar 58, Parter, Sector 2, Bucureşti</v>
          </cell>
          <cell r="G330">
            <v>760464567</v>
          </cell>
          <cell r="H330" t="str">
            <v>dragosgeo2003@yahoo.com</v>
          </cell>
        </row>
        <row r="331">
          <cell r="B331" t="str">
            <v>S0923/2023</v>
          </cell>
          <cell r="C331">
            <v>26080950</v>
          </cell>
          <cell r="D331" t="str">
            <v>CMI BULGAR ALEXANDRA CATALINA</v>
          </cell>
          <cell r="E331" t="str">
            <v>BULGAR ALEXANDRA</v>
          </cell>
          <cell r="F331" t="str">
            <v>Strada Matei Basarab, Numar 45, Etaj 1, Apartament 16, Sector 3</v>
          </cell>
          <cell r="G331">
            <v>724369790</v>
          </cell>
          <cell r="H331" t="str">
            <v>diabetsinutritie@yahoo.com</v>
          </cell>
        </row>
        <row r="332">
          <cell r="B332" t="str">
            <v>S0925/2023</v>
          </cell>
          <cell r="C332">
            <v>33254986</v>
          </cell>
          <cell r="D332" t="str">
            <v>CRISTIS DIABETMED SRL</v>
          </cell>
          <cell r="E332" t="str">
            <v>STANCIU CORINA MIRONA</v>
          </cell>
          <cell r="F332" t="str">
            <v>Strada George Georgescu, Numar 37, Etaj PARTER, Apartament 3, Sector 3, Bucureşti</v>
          </cell>
          <cell r="G332">
            <v>729877373</v>
          </cell>
          <cell r="H332" t="str">
            <v>mironastanciu@yahoo.com</v>
          </cell>
        </row>
        <row r="333">
          <cell r="B333" t="str">
            <v>S0927/2023</v>
          </cell>
          <cell r="C333">
            <v>34300525</v>
          </cell>
          <cell r="D333" t="str">
            <v>CMI MIHAI CARMEN LIVIA</v>
          </cell>
          <cell r="E333" t="str">
            <v>MIHAI CARMEN LIVIA</v>
          </cell>
          <cell r="F333" t="str">
            <v>Strada Coltei, Numar 8, Etaj 1,Cabinet nr. 1, Sector 3</v>
          </cell>
          <cell r="G333">
            <v>213131289</v>
          </cell>
          <cell r="H333" t="str">
            <v>carmenmihai62@yahoo.com</v>
          </cell>
        </row>
        <row r="334">
          <cell r="B334" t="str">
            <v>S0928/2023</v>
          </cell>
          <cell r="C334">
            <v>10716504</v>
          </cell>
          <cell r="D334" t="str">
            <v>LOTUS MED SRL</v>
          </cell>
          <cell r="E334" t="str">
            <v>MARILENA FILOMELA PETRESCU</v>
          </cell>
          <cell r="F334" t="str">
            <v>Strada Mărăști, Nr. 2A, Parter,  Apartament 1, Sector 1</v>
          </cell>
          <cell r="G334">
            <v>219989</v>
          </cell>
          <cell r="H334" t="str">
            <v>catalina.florea@lotus-med.ro</v>
          </cell>
        </row>
        <row r="335">
          <cell r="B335" t="str">
            <v>S0931/2023</v>
          </cell>
          <cell r="C335">
            <v>25454207</v>
          </cell>
          <cell r="D335" t="str">
            <v>CMI DR LAZAR-CONTES RODICA - PEDIATRIE</v>
          </cell>
          <cell r="E335" t="str">
            <v xml:space="preserve">LAZAR CONTES RODICA </v>
          </cell>
          <cell r="F335" t="str">
            <v>Strada Ioan Caragea Vodă nr. 1D , bl.CORP C, et. 3 , ap. CAB 8,9, sector 1 BUCURESTI</v>
          </cell>
          <cell r="G335">
            <v>722339610</v>
          </cell>
          <cell r="H335" t="str">
            <v>rodicalazarcontes@yahoo.com</v>
          </cell>
        </row>
        <row r="336">
          <cell r="B336" t="str">
            <v>S0932/2023</v>
          </cell>
          <cell r="C336">
            <v>16696406</v>
          </cell>
          <cell r="D336" t="str">
            <v>SAPIENS MEDICAL SRL</v>
          </cell>
          <cell r="E336" t="str">
            <v>DUMITRESCU RUXANDRA DANIELA</v>
          </cell>
          <cell r="F336" t="str">
            <v>Strada Tudor Vianu NR 9, SECTOR 1, Bucuresti</v>
          </cell>
          <cell r="G336">
            <v>371610000</v>
          </cell>
          <cell r="H336" t="str">
            <v>office@fertilia.ro</v>
          </cell>
        </row>
        <row r="337">
          <cell r="B337" t="str">
            <v>S0933/2023</v>
          </cell>
          <cell r="C337">
            <v>33915883</v>
          </cell>
          <cell r="D337" t="str">
            <v>CLINICA ATELIER PSY SRL</v>
          </cell>
          <cell r="E337" t="str">
            <v>OPREA NICULINA</v>
          </cell>
          <cell r="F337" t="str">
            <v>Strada Jules Michelet, Numar 7, ap 3, Sector 1, Bucuresti</v>
          </cell>
          <cell r="G337">
            <v>727880447</v>
          </cell>
          <cell r="H337" t="str">
            <v>nickoprea22@yahoo.com</v>
          </cell>
        </row>
        <row r="338">
          <cell r="B338" t="str">
            <v>S0934/2023</v>
          </cell>
          <cell r="C338">
            <v>18559219</v>
          </cell>
          <cell r="D338" t="str">
            <v>SC MEDICAL CITY BLUE SRL</v>
          </cell>
          <cell r="E338" t="str">
            <v>PALEA OVIDIU NICOLAE</v>
          </cell>
          <cell r="F338" t="str">
            <v>Strada PETOFI SANDOR,  Numar 21, Parter, Sector 1, BUCURESTI</v>
          </cell>
          <cell r="G338">
            <v>219432</v>
          </cell>
          <cell r="H338" t="str">
            <v>cas@centrul-provita.ro</v>
          </cell>
        </row>
        <row r="339">
          <cell r="B339" t="str">
            <v>S0935/2023</v>
          </cell>
          <cell r="C339">
            <v>33254730</v>
          </cell>
          <cell r="D339" t="str">
            <v>ANTIAGE CARE SRL</v>
          </cell>
          <cell r="E339" t="str">
            <v>PLATON IZABELA</v>
          </cell>
          <cell r="F339" t="str">
            <v>Intrarea Horbotei, Numar 12, bloc 1, Etaj 6, Ap. 27,  Sector 3</v>
          </cell>
          <cell r="G339">
            <v>721527004</v>
          </cell>
          <cell r="H339" t="str">
            <v>office@cmi-drplaton.ro</v>
          </cell>
        </row>
        <row r="340">
          <cell r="B340" t="str">
            <v>S0937/2023</v>
          </cell>
          <cell r="C340">
            <v>33697320</v>
          </cell>
          <cell r="D340" t="str">
            <v>CMI DR VALERIA RADU - MEDICINA INTERNA</v>
          </cell>
          <cell r="E340" t="str">
            <v>RADU VALERIA</v>
          </cell>
          <cell r="F340" t="str">
            <v>Strada Clabucet, Numar 4 - 6, Camera 22,Etaj.1,Sector 1</v>
          </cell>
          <cell r="G340">
            <v>212331769</v>
          </cell>
          <cell r="H340" t="str">
            <v>valeria_radu70@yahoo.com</v>
          </cell>
        </row>
        <row r="341">
          <cell r="B341" t="str">
            <v>S0938/2023</v>
          </cell>
          <cell r="C341">
            <v>32938919</v>
          </cell>
          <cell r="D341" t="str">
            <v>CMI DR PANTEA VALENTIN - CHIRURGIE GENERALA</v>
          </cell>
          <cell r="E341" t="str">
            <v>PANTEA VALENTIN</v>
          </cell>
          <cell r="F341" t="str">
            <v>Calea Dudeşti, Numar 104 - 122, Scara CORP A, Etaj 2, Apartament 180,181,182, Sector 3</v>
          </cell>
          <cell r="G341">
            <v>374071000</v>
          </cell>
          <cell r="H341" t="str">
            <v>cmidrpantea@gmail.com</v>
          </cell>
        </row>
        <row r="342">
          <cell r="B342" t="str">
            <v>S0939/2023</v>
          </cell>
          <cell r="C342">
            <v>30799024</v>
          </cell>
          <cell r="D342" t="str">
            <v>S.C. ENDOGASTROHEP SRL</v>
          </cell>
          <cell r="E342" t="str">
            <v>CONSTANTINESCU ALEXANDRINA GEORGETA</v>
          </cell>
          <cell r="F342" t="str">
            <v>Calea Vitan, Numar 28, Etaj 4, Sector 3, Bucuresti</v>
          </cell>
          <cell r="G342">
            <v>314382196</v>
          </cell>
          <cell r="H342" t="str">
            <v>contact@endo-gastro.ro</v>
          </cell>
        </row>
        <row r="343">
          <cell r="B343" t="str">
            <v>S0941/2023</v>
          </cell>
          <cell r="C343">
            <v>33801226</v>
          </cell>
          <cell r="D343" t="str">
            <v>S.C.DIABS&amp;NUTRICARE SRL</v>
          </cell>
          <cell r="E343" t="str">
            <v>PENA MIHAI COSMIN</v>
          </cell>
          <cell r="F343" t="str">
            <v xml:space="preserve"> Strada Pictor Aurel Baiesu, Numar 11, Sector 1, Bucuresti</v>
          </cell>
          <cell r="G343">
            <v>372951227</v>
          </cell>
          <cell r="H343" t="str">
            <v>dr.pena76@gmail.com</v>
          </cell>
        </row>
        <row r="344">
          <cell r="B344" t="str">
            <v>S0944/2023</v>
          </cell>
          <cell r="C344">
            <v>33656037</v>
          </cell>
          <cell r="D344" t="str">
            <v>CENTRUL MEDICAL PROGRESUL S.R.L.</v>
          </cell>
          <cell r="E344" t="str">
            <v>DROGOREANU CATALIN VALENTIN</v>
          </cell>
          <cell r="F344" t="str">
            <v>Soseaua Giurgiului, Numarul 65, Etaj Parter, Camera 1 si 2, Sector 4</v>
          </cell>
          <cell r="G344">
            <v>746357544</v>
          </cell>
          <cell r="H344" t="str">
            <v>office@clinicaprogresul.ro</v>
          </cell>
        </row>
        <row r="345">
          <cell r="B345" t="str">
            <v>S0945/2023</v>
          </cell>
          <cell r="C345">
            <v>32546605</v>
          </cell>
          <cell r="D345" t="str">
            <v>S.C.GAMA CLINIC CENTER SRL</v>
          </cell>
          <cell r="E345" t="str">
            <v>TUDOR MIHAELA NICOLETA</v>
          </cell>
          <cell r="F345" t="str">
            <v>Strada Măgura Vulturului, Numar 75, Sector 2</v>
          </cell>
          <cell r="G345">
            <v>374988838</v>
          </cell>
          <cell r="H345" t="str">
            <v>office@fortiusmedical.ro</v>
          </cell>
        </row>
        <row r="346">
          <cell r="B346" t="str">
            <v>S0951/2023</v>
          </cell>
          <cell r="C346">
            <v>4204003</v>
          </cell>
          <cell r="D346" t="str">
            <v>INSTITUTUL CLINIC FUNDENI</v>
          </cell>
          <cell r="E346" t="str">
            <v>ANCA COLIŢĂ</v>
          </cell>
          <cell r="F346" t="str">
            <v>Soseaua Fundeni, Numar 258, Sector 2</v>
          </cell>
          <cell r="G346">
            <v>212750500</v>
          </cell>
          <cell r="H346" t="str">
            <v>secretariat@icfundeni.ro</v>
          </cell>
        </row>
        <row r="347">
          <cell r="B347" t="str">
            <v>S0953/2023</v>
          </cell>
          <cell r="C347">
            <v>10447953</v>
          </cell>
          <cell r="D347" t="str">
            <v>RETINA</v>
          </cell>
          <cell r="E347" t="str">
            <v>BALTA IRINEL</v>
          </cell>
          <cell r="F347" t="str">
            <v>Strada Carol Knappe, Nr 63, Etaj 2, Sector 1</v>
          </cell>
          <cell r="G347">
            <v>73757615</v>
          </cell>
          <cell r="H347" t="str">
            <v xml:space="preserve"> irinelbalta@gmail.com</v>
          </cell>
        </row>
        <row r="348">
          <cell r="B348" t="str">
            <v>S0956/2023</v>
          </cell>
          <cell r="C348">
            <v>34199030</v>
          </cell>
          <cell r="D348" t="str">
            <v>CLINICA HOPE</v>
          </cell>
          <cell r="E348" t="str">
            <v>BONDOC GABRIELLA</v>
          </cell>
          <cell r="F348" t="str">
            <v>Comuna Berceni, Str Fluturilor nr 1, mansarda, jud ILFOV</v>
          </cell>
          <cell r="G348">
            <v>724792901</v>
          </cell>
          <cell r="H348" t="str">
            <v>office@clinica-hope.ro</v>
          </cell>
        </row>
        <row r="349">
          <cell r="B349" t="str">
            <v>S0957/2023</v>
          </cell>
          <cell r="C349">
            <v>23424676</v>
          </cell>
          <cell r="D349" t="str">
            <v>S.C. SANODIAB S.R.L.</v>
          </cell>
          <cell r="E349" t="str">
            <v>PRIPOAIE ELENA</v>
          </cell>
          <cell r="F349" t="str">
            <v>SOS PANTELIMON 309, BL 8, SC F, ET 3, AP 211, SECT 2</v>
          </cell>
          <cell r="G349">
            <v>770528942</v>
          </cell>
          <cell r="H349" t="str">
            <v>sanodiab.bucuresti@gmail.com</v>
          </cell>
        </row>
        <row r="350">
          <cell r="B350" t="str">
            <v>S0958/2023</v>
          </cell>
          <cell r="C350">
            <v>32952174</v>
          </cell>
          <cell r="D350" t="str">
            <v>CMI BIRSAN ELENA DANIELA</v>
          </cell>
          <cell r="E350" t="str">
            <v>BIRSAN ELENA DANIELA</v>
          </cell>
          <cell r="F350" t="str">
            <v>Bulevardul Constantin Brâncoveanu, Numar110D, Etaj 2, Apartament BIROU 1, Sector 4</v>
          </cell>
          <cell r="G350">
            <v>722742706</v>
          </cell>
          <cell r="H350" t="str">
            <v>birsan_daniela2005@yahoo.com</v>
          </cell>
        </row>
        <row r="351">
          <cell r="B351" t="str">
            <v>S0959/2023</v>
          </cell>
          <cell r="C351">
            <v>34714829</v>
          </cell>
          <cell r="D351" t="str">
            <v>SC BRATU MED SRL</v>
          </cell>
          <cell r="E351" t="str">
            <v>BRATU SORINA ECATERINA</v>
          </cell>
          <cell r="F351" t="str">
            <v>Strada Lacul Zănoaga, Nr. 33, Bloc MIIb8/8, Etaj 3, Apartament 16,Sector6,</v>
          </cell>
          <cell r="G351">
            <v>756431988</v>
          </cell>
          <cell r="H351" t="str">
            <v>office@bratumed.ro</v>
          </cell>
        </row>
        <row r="352">
          <cell r="B352" t="str">
            <v>S0960/2023</v>
          </cell>
          <cell r="C352">
            <v>25870918</v>
          </cell>
          <cell r="D352" t="str">
            <v>SC PROFIDIAB SRL</v>
          </cell>
          <cell r="E352" t="str">
            <v>LIVIU FLORIN ZORAN</v>
          </cell>
          <cell r="F352" t="str">
            <v>Soseaua Giurgiului, Numar 28, Sector 4</v>
          </cell>
          <cell r="G352">
            <v>372700009</v>
          </cell>
          <cell r="H352" t="str">
            <v>clinica@profidiab.ro</v>
          </cell>
        </row>
        <row r="353">
          <cell r="B353" t="str">
            <v>S0961/2023</v>
          </cell>
          <cell r="C353">
            <v>28528481</v>
          </cell>
          <cell r="D353" t="str">
            <v>CMI DR VOCHESCU CARMEN MARCELA - PSIHIATRIE</v>
          </cell>
          <cell r="E353" t="str">
            <v>VOCHESCU CARMEN MARCELA</v>
          </cell>
          <cell r="F353" t="str">
            <v>Bulevardul Constantin Brâncoveanu, Numar 110D, Etaj 2,  Cabinet 1, Sector 4</v>
          </cell>
          <cell r="G353">
            <v>734609929</v>
          </cell>
          <cell r="H353" t="str">
            <v>carmenvochescu@yahoo.com</v>
          </cell>
        </row>
        <row r="354">
          <cell r="B354" t="str">
            <v>S0962/2023</v>
          </cell>
          <cell r="C354">
            <v>36045097</v>
          </cell>
          <cell r="D354" t="str">
            <v>SC CROSS MEDICAL SRL</v>
          </cell>
          <cell r="E354" t="str">
            <v>IONUT CLAUDIU DINESCU</v>
          </cell>
          <cell r="F354" t="str">
            <v>Strada Malcoci, Numar 4, Etaj 1, Apartament 18, Sector 5</v>
          </cell>
          <cell r="G354" t="str">
            <v>021 4232082</v>
          </cell>
          <cell r="H354" t="str">
            <v>crossmedicalsrl@gmail.com</v>
          </cell>
        </row>
        <row r="355">
          <cell r="B355" t="str">
            <v>S0963/2023</v>
          </cell>
          <cell r="C355">
            <v>34560037</v>
          </cell>
          <cell r="D355" t="str">
            <v>C.M.I. DR  PREDA IRINA - OFTALMOLOGIE</v>
          </cell>
          <cell r="E355" t="str">
            <v>PREDA IRINA</v>
          </cell>
          <cell r="F355" t="str">
            <v>Strada Malcoci, Numar 4, Corp.B,Ap.14,Etaj 1, Sector 5</v>
          </cell>
          <cell r="G355">
            <v>721416768</v>
          </cell>
          <cell r="H355" t="str">
            <v>dr.irina.mocanu@gmail.com</v>
          </cell>
        </row>
        <row r="356">
          <cell r="B356" t="str">
            <v>S0964/2023</v>
          </cell>
          <cell r="C356">
            <v>35429774</v>
          </cell>
          <cell r="D356" t="str">
            <v>SC RT DIAB SRL</v>
          </cell>
          <cell r="E356" t="str">
            <v>RALUCA TANASUICA</v>
          </cell>
          <cell r="F356" t="str">
            <v>Strada Şerban Constantin, Numar 19,  camera 1, Sector 4</v>
          </cell>
          <cell r="G356">
            <v>775344897</v>
          </cell>
          <cell r="H356" t="str">
            <v>rdodan@hotmail.com</v>
          </cell>
        </row>
        <row r="357">
          <cell r="B357" t="str">
            <v>S0966/2023</v>
          </cell>
          <cell r="C357">
            <v>21093916</v>
          </cell>
          <cell r="D357" t="str">
            <v>CMI DR NEDA VIRGINIA - PSIHIATRIE</v>
          </cell>
          <cell r="E357" t="str">
            <v>NEDA VIRGINIA</v>
          </cell>
          <cell r="F357" t="str">
            <v>Bulevardul Splaiul  Unirii, Numar 8, Bloc B4, Tronson 3,stanga,parter, Camera 1, Sector 4</v>
          </cell>
          <cell r="G357">
            <v>724416331</v>
          </cell>
          <cell r="H357" t="str">
            <v>virginia_neda@yahoo.com</v>
          </cell>
        </row>
        <row r="358">
          <cell r="B358" t="str">
            <v>S0967/2023</v>
          </cell>
          <cell r="C358">
            <v>35621507</v>
          </cell>
          <cell r="D358" t="str">
            <v>SC PSIMED DR. MISU CRISTINA SRL</v>
          </cell>
          <cell r="E358" t="str">
            <v>MÎȘU MARIOARA CRISTINA</v>
          </cell>
          <cell r="F358" t="str">
            <v>Strada Liviu Rebreanu, Numar 18, Bloc A5, Scara 2, Etaj 3, Apartament 23, Sector 3</v>
          </cell>
          <cell r="G358">
            <v>724233278</v>
          </cell>
          <cell r="H358" t="str">
            <v>maricry2000@yahoo.com</v>
          </cell>
        </row>
        <row r="359">
          <cell r="B359" t="str">
            <v>S0968/2023</v>
          </cell>
          <cell r="C359">
            <v>15647570</v>
          </cell>
          <cell r="D359" t="str">
            <v>S.C. CENTRUL MEDICAL MEDICLAB S.R.L.</v>
          </cell>
          <cell r="E359" t="str">
            <v>GINA BEATRICE COJOCARU</v>
          </cell>
          <cell r="F359" t="str">
            <v>Soseaua Panduri, numar 20B, Etaj 1, Cam 20,21,22, Sector 5</v>
          </cell>
          <cell r="G359">
            <v>214113275</v>
          </cell>
          <cell r="H359" t="str">
            <v>office@mediclab.ro</v>
          </cell>
        </row>
        <row r="360">
          <cell r="B360" t="str">
            <v>S0969/2023</v>
          </cell>
          <cell r="C360">
            <v>34715476</v>
          </cell>
          <cell r="D360" t="str">
            <v>SC LUMICLINIC SRL</v>
          </cell>
          <cell r="E360" t="str">
            <v>IOAN DANIEL STAMATIN</v>
          </cell>
          <cell r="F360" t="str">
            <v>Strada Nifon Mitropolitul, Numar 40, Cam 1, Sector 4</v>
          </cell>
          <cell r="G360">
            <v>213275852</v>
          </cell>
          <cell r="H360" t="str">
            <v>lumiclinic@gmail.com</v>
          </cell>
        </row>
        <row r="361">
          <cell r="B361" t="str">
            <v>S0970/2023</v>
          </cell>
          <cell r="C361">
            <v>31867100</v>
          </cell>
          <cell r="D361" t="str">
            <v>CMI DR. MATEI FLORENTINA - GERIATRIE SI GERONTOLOGIE</v>
          </cell>
          <cell r="E361" t="str">
            <v>MATEI FLORENTINA</v>
          </cell>
          <cell r="F361" t="str">
            <v>Strada Gen. David Praporgescu, Numar 1-5, Sector 2</v>
          </cell>
          <cell r="G361">
            <v>722515807</v>
          </cell>
          <cell r="H361" t="str">
            <v xml:space="preserve"> gerontodrm@yahoo.com</v>
          </cell>
        </row>
        <row r="362">
          <cell r="B362" t="str">
            <v>S0971/2023</v>
          </cell>
          <cell r="C362">
            <v>35825760</v>
          </cell>
          <cell r="D362" t="str">
            <v>SUPERDIET CLINIC SRL</v>
          </cell>
          <cell r="E362" t="str">
            <v>MIHAELA URSACHE</v>
          </cell>
          <cell r="F362" t="str">
            <v>Strada Judetului, Numar 1, Apartament 101, Sector 2</v>
          </cell>
          <cell r="G362">
            <v>770364216</v>
          </cell>
          <cell r="H362" t="str">
            <v>ursachemiha@yahoo.com</v>
          </cell>
        </row>
        <row r="363">
          <cell r="B363" t="str">
            <v>S0972/2023</v>
          </cell>
          <cell r="C363">
            <v>28198928</v>
          </cell>
          <cell r="D363" t="str">
            <v>CMI DR. IANNESCU RUXANDRA - CARDIOLOGIE</v>
          </cell>
          <cell r="E363" t="str">
            <v xml:space="preserve">IANNESCU RUXANDRA </v>
          </cell>
          <cell r="F363" t="str">
            <v>Strada Gen. David Praporgescu, Numar 1-5, Sector 2</v>
          </cell>
          <cell r="G363">
            <v>746231160</v>
          </cell>
          <cell r="H363" t="str">
            <v>ghizovela@yahoo.com</v>
          </cell>
        </row>
        <row r="364">
          <cell r="B364" t="str">
            <v>S0973/2023</v>
          </cell>
          <cell r="C364">
            <v>32793664</v>
          </cell>
          <cell r="D364" t="str">
            <v>SC PSIHOSMART LIFE SRL</v>
          </cell>
          <cell r="E364" t="str">
            <v>CRISTINA MARIA ICLEANU</v>
          </cell>
          <cell r="F364" t="str">
            <v>Soseaua Berceni, Numar 96, Bloc A, Etaj 4, Apartament A4.03, Sector 4</v>
          </cell>
          <cell r="G364">
            <v>213373034</v>
          </cell>
          <cell r="H364" t="str">
            <v>cristina.icleanu@yahoo.com</v>
          </cell>
        </row>
        <row r="365">
          <cell r="B365" t="str">
            <v>S0974/2023</v>
          </cell>
          <cell r="C365">
            <v>28613358</v>
          </cell>
          <cell r="D365" t="str">
            <v>CLINICA DE DIABET SI NUTRITIE DACIA SRL</v>
          </cell>
          <cell r="E365" t="str">
            <v>CARMEN IONELA DONDOI</v>
          </cell>
          <cell r="F365" t="str">
            <v>Bulevardul Dacia, Numar 14, Parter, Apartament 4, Sector 1</v>
          </cell>
          <cell r="G365">
            <v>212107657</v>
          </cell>
          <cell r="H365" t="str">
            <v>daciamed@yahoo.com</v>
          </cell>
        </row>
        <row r="366">
          <cell r="B366" t="str">
            <v>S0977/2023</v>
          </cell>
          <cell r="C366">
            <v>36126612</v>
          </cell>
          <cell r="D366" t="str">
            <v>CMI DR.GHEORGHITA KARINA LIDIA - NEUROLOGIE PEDIATRICA</v>
          </cell>
          <cell r="E366" t="str">
            <v>GHEORGHITA KARINA LIDIA</v>
          </cell>
          <cell r="F366" t="str">
            <v>Strada Elinescu Nită, Numar 6C, Parter, Sector 3</v>
          </cell>
          <cell r="G366">
            <v>729959059</v>
          </cell>
          <cell r="H366" t="str">
            <v>cmi.karina.gheorghita@gmail.com</v>
          </cell>
        </row>
        <row r="367">
          <cell r="B367" t="str">
            <v>S0978/2023</v>
          </cell>
          <cell r="C367">
            <v>35573388</v>
          </cell>
          <cell r="D367" t="str">
            <v>SC OFTAL MEDICA CONSULT SRL</v>
          </cell>
          <cell r="E367" t="str">
            <v>ADINA GRIGORESCU</v>
          </cell>
          <cell r="F367" t="str">
            <v>B-dul Marasesti nr. 22A, parter, ap 1, sector 4</v>
          </cell>
          <cell r="G367">
            <v>747345345</v>
          </cell>
          <cell r="H367" t="str">
            <v>dradinagrigorescu@gmail.com</v>
          </cell>
        </row>
        <row r="368">
          <cell r="B368" t="str">
            <v>S0980/2023</v>
          </cell>
          <cell r="C368">
            <v>35545035</v>
          </cell>
          <cell r="D368" t="str">
            <v>SC DIABET CONTROL SRL</v>
          </cell>
          <cell r="E368" t="str">
            <v>DINCĂ ADELA VIORICA</v>
          </cell>
          <cell r="F368" t="str">
            <v>Strada Dornei, Numar 103, Sector 1</v>
          </cell>
          <cell r="G368">
            <v>314229700</v>
          </cell>
          <cell r="H368" t="str">
            <v>diabetcontrol@yahoo.com</v>
          </cell>
        </row>
        <row r="369">
          <cell r="B369" t="str">
            <v>S0981/2023</v>
          </cell>
          <cell r="C369">
            <v>35200141</v>
          </cell>
          <cell r="D369" t="str">
            <v>DIGESTMED</v>
          </cell>
          <cell r="E369" t="str">
            <v>AURELIANA ELENA CIUPERCA</v>
          </cell>
          <cell r="F369" t="str">
            <v>Strada Veteranilor, Numar 11A, Etaj 1, Sector 6</v>
          </cell>
          <cell r="G369">
            <v>743344378</v>
          </cell>
          <cell r="H369" t="str">
            <v>contact@digestmed.ro</v>
          </cell>
        </row>
        <row r="370">
          <cell r="B370" t="str">
            <v>S0982/2023</v>
          </cell>
          <cell r="C370">
            <v>31140969</v>
          </cell>
          <cell r="D370" t="str">
            <v>SC NESELIMED SRL</v>
          </cell>
          <cell r="E370" t="str">
            <v>BECTAS MELEN SIMONA</v>
          </cell>
          <cell r="F370" t="str">
            <v>Strada Nuvelei 2, Parter, Apartament 5, Sector 1</v>
          </cell>
          <cell r="G370">
            <v>732826409</v>
          </cell>
          <cell r="H370" t="str">
            <v>simonabectas@yahoo.com</v>
          </cell>
        </row>
        <row r="371">
          <cell r="B371" t="str">
            <v>S0984/2023</v>
          </cell>
          <cell r="C371">
            <v>35489881</v>
          </cell>
          <cell r="D371" t="str">
            <v>SAMEDIAB SRL</v>
          </cell>
          <cell r="E371" t="str">
            <v>BOGDAN FLORENTIN MIRCEA</v>
          </cell>
          <cell r="F371" t="str">
            <v>Comuna Chiajna, Strada Viilor, Numar 42A, Parter, Judet ILFOV</v>
          </cell>
          <cell r="G371">
            <v>729035988</v>
          </cell>
          <cell r="H371" t="str">
            <v>samediab2018@yahoo.com</v>
          </cell>
        </row>
        <row r="372">
          <cell r="B372" t="str">
            <v>S0985/2023</v>
          </cell>
          <cell r="C372">
            <v>35749205</v>
          </cell>
          <cell r="D372" t="str">
            <v>CMI DR MANDACHE MIRELA - PNEUMOLOGIE</v>
          </cell>
          <cell r="E372" t="str">
            <v>MANDACHE MIRELA</v>
          </cell>
          <cell r="F372" t="str">
            <v>Bulevardul Iuliu Maniu, Numar 7, Bloc CORP CLADIRE G, Etaj PARTER, Apartament CABINET 25, Sector 6</v>
          </cell>
          <cell r="G372">
            <v>720896821</v>
          </cell>
          <cell r="H372" t="str">
            <v>mandache.m.mirela@gmail.com</v>
          </cell>
        </row>
        <row r="373">
          <cell r="B373" t="str">
            <v>S0987/2023</v>
          </cell>
          <cell r="C373">
            <v>35135540</v>
          </cell>
          <cell r="D373" t="str">
            <v>SC CORINA CLINIC SRL</v>
          </cell>
          <cell r="E373" t="str">
            <v>ANDREIA SIMONA IANCU</v>
          </cell>
          <cell r="F373" t="str">
            <v>Soseaua Berceni, Numar 22, Bloc 6, Scara 1, Parter, Apartament 2, Sector 4</v>
          </cell>
          <cell r="G373">
            <v>725422010</v>
          </cell>
          <cell r="H373" t="str">
            <v>andreea.iancu78@yahoo.ro</v>
          </cell>
        </row>
        <row r="374">
          <cell r="B374" t="str">
            <v>S0988/2023</v>
          </cell>
          <cell r="C374">
            <v>32458236</v>
          </cell>
          <cell r="D374" t="str">
            <v>S.C. MAX RADIOLOGIE RO. MEDICAL S.R.L.</v>
          </cell>
          <cell r="E374" t="str">
            <v>BADIU CAMELIA</v>
          </cell>
          <cell r="F374" t="str">
            <v>Strada Carei Nr. 1A, Sector 2</v>
          </cell>
          <cell r="G374">
            <v>314379571</v>
          </cell>
          <cell r="H374" t="str">
            <v>clinicamax@yahoo.com</v>
          </cell>
        </row>
        <row r="375">
          <cell r="B375" t="str">
            <v>S0990/2023</v>
          </cell>
          <cell r="C375">
            <v>27375029</v>
          </cell>
          <cell r="D375" t="str">
            <v>GDARMED G &amp; G</v>
          </cell>
          <cell r="E375" t="str">
            <v>GABRIELA DANTIS</v>
          </cell>
          <cell r="F375" t="str">
            <v>Bulevardul Decebal, Numar 11, Bloc S14, Scara 3, Etaj 5, Apartament 60, Sector 3</v>
          </cell>
          <cell r="G375">
            <v>723187929</v>
          </cell>
          <cell r="H375" t="str">
            <v>dantis_g@yahoo.com</v>
          </cell>
        </row>
        <row r="376">
          <cell r="B376" t="str">
            <v>S0995/2023</v>
          </cell>
          <cell r="C376">
            <v>34194998</v>
          </cell>
          <cell r="D376" t="str">
            <v>CABINET MEDICAL INDIVIDUAL - DR. TARNOVEANU IOANA-ROXANA - PSIHIATRIE</v>
          </cell>
          <cell r="E376" t="str">
            <v>TARNOVEANU IOANA ROXANA</v>
          </cell>
          <cell r="F376" t="str">
            <v>Calea Plevnei, Numar 44,  PARTER, Sector 1</v>
          </cell>
          <cell r="G376">
            <v>722234244</v>
          </cell>
          <cell r="H376" t="str">
            <v>ioanaroxana56@gmail.com</v>
          </cell>
        </row>
        <row r="377">
          <cell r="B377" t="str">
            <v>S0996/2023</v>
          </cell>
          <cell r="C377">
            <v>33717371</v>
          </cell>
          <cell r="D377" t="str">
            <v>LIFE DEVELOPMENT GROUP SRL</v>
          </cell>
          <cell r="E377" t="str">
            <v>SOFICA MIHAELA DINU</v>
          </cell>
          <cell r="F377" t="str">
            <v>Strada Malcoci, Numar 4, Etaj 2, Apartament 1, Sector  5</v>
          </cell>
          <cell r="G377">
            <v>764948112</v>
          </cell>
          <cell r="H377" t="str">
            <v>goodys26@yahoo.com</v>
          </cell>
        </row>
        <row r="378">
          <cell r="B378" t="str">
            <v>S0997/2023</v>
          </cell>
          <cell r="C378">
            <v>36104045</v>
          </cell>
          <cell r="D378" t="str">
            <v>CMI DR ZAMFIR RADU - CHIRURGIE GENERALA</v>
          </cell>
          <cell r="E378" t="str">
            <v>ZAMFIR RADU</v>
          </cell>
          <cell r="F378" t="str">
            <v>Calea Plevnei, Numar 44, Etaj Parter, Apartament Cabinet 12, Sector 1</v>
          </cell>
          <cell r="G378">
            <v>746461288</v>
          </cell>
          <cell r="H378" t="str">
            <v>radu.zamfir74@yahoo.com</v>
          </cell>
        </row>
        <row r="379">
          <cell r="B379" t="str">
            <v>S0998/2023</v>
          </cell>
          <cell r="C379">
            <v>34689725</v>
          </cell>
          <cell r="D379" t="str">
            <v>SC SIMNOVOMED SRL</v>
          </cell>
          <cell r="E379" t="str">
            <v>SIMONA BARBU</v>
          </cell>
          <cell r="F379" t="str">
            <v>Strada Drumul Taberei, Numar 96, Bloc 521, Sc 2, Etaj 1, Ap 41, Sector 6</v>
          </cell>
          <cell r="G379">
            <v>723999399</v>
          </cell>
          <cell r="H379" t="str">
            <v>barbusimona@yahoo.com</v>
          </cell>
        </row>
        <row r="380">
          <cell r="B380" t="str">
            <v>S1000/2023</v>
          </cell>
          <cell r="C380">
            <v>35633005</v>
          </cell>
          <cell r="D380" t="str">
            <v>SC NEUROMED EXPERT SRL</v>
          </cell>
          <cell r="E380" t="str">
            <v>ALINA DRUTA</v>
          </cell>
          <cell r="F380" t="str">
            <v>Strada Malcoci, Numar  4, CORP B, Etaj 2, Sector 5</v>
          </cell>
          <cell r="G380">
            <v>214232086</v>
          </cell>
          <cell r="H380" t="str">
            <v>adruta@yahoo.com</v>
          </cell>
        </row>
        <row r="381">
          <cell r="B381" t="str">
            <v>S1001/2023</v>
          </cell>
          <cell r="C381">
            <v>35992220</v>
          </cell>
          <cell r="D381" t="str">
            <v>ORTOKINETIC UCG</v>
          </cell>
          <cell r="E381" t="str">
            <v>RAȘCU MIHAI CIPRIAN</v>
          </cell>
          <cell r="F381" t="str">
            <v>Soseaua Pipera Tunari, Numar 58, Etaj M, Apartament 2, Voluntari, ILFOV</v>
          </cell>
          <cell r="G381">
            <v>219694</v>
          </cell>
          <cell r="H381" t="str">
            <v>contact@ortokinetic.ro</v>
          </cell>
        </row>
        <row r="382">
          <cell r="B382" t="str">
            <v>S1002/2023</v>
          </cell>
          <cell r="C382">
            <v>35992149</v>
          </cell>
          <cell r="D382" t="str">
            <v>CLINICA ORTOKINETIC</v>
          </cell>
          <cell r="E382" t="str">
            <v>RAȘCU MIHAI CIPRIAN</v>
          </cell>
          <cell r="F382" t="str">
            <v>Soseaua Pipera-Tunari, Numar 58, Etaj M, Camera nr. 1, Voluntari, Judet Ilfov</v>
          </cell>
          <cell r="G382">
            <v>219694</v>
          </cell>
          <cell r="H382" t="str">
            <v>OFFICE@ortokinetic.ro</v>
          </cell>
        </row>
        <row r="383">
          <cell r="B383" t="str">
            <v>S1004/2023</v>
          </cell>
          <cell r="C383">
            <v>4532388</v>
          </cell>
          <cell r="D383" t="str">
            <v>SPITALUL CLINIC FILANTROPIA</v>
          </cell>
          <cell r="E383" t="str">
            <v>STELIAN-DORIN PANĂ</v>
          </cell>
          <cell r="F383" t="str">
            <v>Bulevardul Ion Mihalache, Numar 11-13, Sector 1</v>
          </cell>
          <cell r="G383">
            <v>213128150</v>
          </cell>
          <cell r="H383" t="str">
            <v>office@spitalulfilantropia.ro</v>
          </cell>
        </row>
        <row r="384">
          <cell r="B384" t="str">
            <v>S1005/2023</v>
          </cell>
          <cell r="C384">
            <v>32337676</v>
          </cell>
          <cell r="D384" t="str">
            <v>SC CENTRUL MEDICAL BELLANIMA SRL</v>
          </cell>
          <cell r="E384" t="str">
            <v>ALEXANDRU CODRUT TONOIU</v>
          </cell>
          <cell r="F384" t="str">
            <v xml:space="preserve">Strada Stockholm, Numar 5, Sector 1  </v>
          </cell>
          <cell r="G384">
            <v>735151153</v>
          </cell>
          <cell r="H384" t="str">
            <v>codrut.tonoiu@bellanima.ro</v>
          </cell>
        </row>
        <row r="385">
          <cell r="B385" t="str">
            <v>S1006/2023</v>
          </cell>
          <cell r="C385">
            <v>28472640</v>
          </cell>
          <cell r="D385" t="str">
            <v>CENTRUL DE DIAGNOSTIC SI TRATAMENT PROVITA SA</v>
          </cell>
          <cell r="E385" t="str">
            <v>ADA PALEA</v>
          </cell>
          <cell r="F385" t="str">
            <v>Strada Comana, Numar 3A, Sector 1</v>
          </cell>
          <cell r="G385">
            <v>219432</v>
          </cell>
          <cell r="H385" t="str">
            <v>cas@centrul-provita.ro</v>
          </cell>
        </row>
        <row r="386">
          <cell r="B386" t="str">
            <v>S1007/2023</v>
          </cell>
          <cell r="C386">
            <v>27253331</v>
          </cell>
          <cell r="D386" t="str">
            <v>FUNDATIA CMU REGINA MARIA</v>
          </cell>
          <cell r="E386" t="str">
            <v>ENAYATI WARGHA</v>
          </cell>
          <cell r="F386" t="str">
            <v>Strada Gârlei, Nr 39A,parter, ap 1, Sector 1, Bucuresti</v>
          </cell>
          <cell r="G386">
            <v>372126405</v>
          </cell>
          <cell r="H386" t="str">
            <v>catalina.florea@fundatiainovatiisociale.ro</v>
          </cell>
        </row>
        <row r="387">
          <cell r="B387" t="str">
            <v>S1011/2023</v>
          </cell>
          <cell r="C387">
            <v>35675507</v>
          </cell>
          <cell r="D387" t="str">
            <v>SC DAVIUS CLINICMED SRL</v>
          </cell>
          <cell r="E387" t="str">
            <v>CEZAR ANTONIO DUMITRASCU</v>
          </cell>
          <cell r="F387" t="str">
            <v>Aleea Lunguletu, Numar 6, Bloc D14, TRONSON A, PARTER, Cabinet Medical Numar 9, Sector 2</v>
          </cell>
          <cell r="G387">
            <v>766301419</v>
          </cell>
          <cell r="H387" t="str">
            <v>cezar.dumitrascu@gmail.com</v>
          </cell>
        </row>
        <row r="388">
          <cell r="B388" t="str">
            <v>S1014/2023</v>
          </cell>
          <cell r="C388">
            <v>35111060</v>
          </cell>
          <cell r="D388" t="str">
            <v>SC ALBION MEDICAL SRL</v>
          </cell>
          <cell r="E388" t="str">
            <v>EUGEN CĂPĂLĂU</v>
          </cell>
          <cell r="F388" t="str">
            <v>Strada Dimitrie Onciul, Numar 14, Sector 2</v>
          </cell>
          <cell r="G388">
            <v>217965110</v>
          </cell>
          <cell r="H388" t="str">
            <v>office@albionmedical.ro</v>
          </cell>
        </row>
        <row r="389">
          <cell r="B389" t="str">
            <v>S1016/2023</v>
          </cell>
          <cell r="C389">
            <v>20283645</v>
          </cell>
          <cell r="D389" t="str">
            <v>CMI DR. DIA AHMAD - ORTOPEDIE SI TRAUMATOLOGIE</v>
          </cell>
          <cell r="E389" t="str">
            <v>DIA AHMAD</v>
          </cell>
          <cell r="F389" t="str">
            <v>Buvelardul Nicolae Grigorescu, Numar 41, Sector 3, Bucureşti</v>
          </cell>
          <cell r="G389">
            <v>213401944</v>
          </cell>
          <cell r="H389" t="str">
            <v>diaahmad65@yahoo.com</v>
          </cell>
        </row>
        <row r="390">
          <cell r="B390" t="str">
            <v>S1017/2023</v>
          </cell>
          <cell r="C390">
            <v>12474210</v>
          </cell>
          <cell r="D390" t="str">
            <v>SC MED OPTIC 2000 SRL</v>
          </cell>
          <cell r="E390" t="str">
            <v>STEFANIU GABRIELA</v>
          </cell>
          <cell r="F390" t="str">
            <v>Bulevardul Ferdinand, Numar 119, bloc G1, scara 2,  ap. 24,  Sector 2, Bucureşti</v>
          </cell>
          <cell r="G390">
            <v>216422209</v>
          </cell>
          <cell r="H390" t="str">
            <v>med_optic2000@yahoo.com</v>
          </cell>
        </row>
        <row r="391">
          <cell r="B391" t="str">
            <v>S1019/2023</v>
          </cell>
          <cell r="C391">
            <v>36168863</v>
          </cell>
          <cell r="D391" t="str">
            <v>CMI DR. MARINEAŢĂ ŞTEFANIA - CABINET MEDICAL DE REUMATOLOGIE</v>
          </cell>
          <cell r="E391" t="str">
            <v>MARINEATA STEFANIA</v>
          </cell>
          <cell r="F391" t="str">
            <v>Strada Elinescu Nită, Numar 6C, Sector 1</v>
          </cell>
          <cell r="G391">
            <v>770760167</v>
          </cell>
          <cell r="H391" t="str">
            <v>smarineata@gmail.com</v>
          </cell>
        </row>
        <row r="392">
          <cell r="B392" t="str">
            <v>S1020/2023</v>
          </cell>
          <cell r="C392">
            <v>36598771</v>
          </cell>
          <cell r="D392" t="str">
            <v>SC MIND CARE SRL</v>
          </cell>
          <cell r="E392" t="str">
            <v>ȘTEFĂNESCU ALEXANDRU VIOREL</v>
          </cell>
          <cell r="F392" t="str">
            <v>Soseaua Pantelimon 256, Bloc 53, Scara C, Etaj 5, Apartament 171, Camera 1, Sector 2, Bucureşti</v>
          </cell>
          <cell r="G392">
            <v>773301506</v>
          </cell>
          <cell r="H392" t="str">
            <v>mindcaresrl@yahoo.com</v>
          </cell>
        </row>
        <row r="393">
          <cell r="B393" t="str">
            <v>S1021/2023</v>
          </cell>
          <cell r="C393">
            <v>33897191</v>
          </cell>
          <cell r="D393" t="str">
            <v>SC OCULARCARE SRL</v>
          </cell>
          <cell r="E393" t="str">
            <v>GHITA MIHAI AURELIAN</v>
          </cell>
          <cell r="F393" t="str">
            <v>Bulevardul Ion Mihalache, Numar 128, Parter + Subsol, Spatiu Comercial nr. 3, Bloc 1,  Sector 1</v>
          </cell>
          <cell r="G393">
            <v>722556222</v>
          </cell>
          <cell r="H393" t="str">
            <v>ocularcare.ro@gmail.com</v>
          </cell>
        </row>
        <row r="394">
          <cell r="B394" t="str">
            <v>S1022/2023</v>
          </cell>
          <cell r="C394">
            <v>36007646</v>
          </cell>
          <cell r="D394" t="str">
            <v>S.C. ,,CLINICA MEDICALĂ DR. POTOROACĂ ȘI DR. STÎNGESCU'' S.R.L.</v>
          </cell>
          <cell r="E394" t="str">
            <v>POTOROACA MADALINA</v>
          </cell>
          <cell r="F394" t="str">
            <v>Strada Ghidigeni, Numar 50, Lotul 2, Constructia C1, Sector 5</v>
          </cell>
          <cell r="G394">
            <v>770692693</v>
          </cell>
          <cell r="H394" t="str">
            <v>c.m.p.s.medicalclinic@gmail.com</v>
          </cell>
        </row>
        <row r="395">
          <cell r="B395" t="str">
            <v>S1023/2023</v>
          </cell>
          <cell r="C395">
            <v>34073813</v>
          </cell>
          <cell r="D395" t="str">
            <v>SC IONELA MED SRL</v>
          </cell>
          <cell r="E395" t="str">
            <v>BISU IONELA</v>
          </cell>
          <cell r="F395" t="str">
            <v>Drumul Ponoarele, Numar 8,  Parter, Camera 1,  Sector 1</v>
          </cell>
          <cell r="G395">
            <v>746645667</v>
          </cell>
          <cell r="H395" t="str">
            <v>doctor_ionela@yahoo.com</v>
          </cell>
        </row>
        <row r="396">
          <cell r="B396" t="str">
            <v>S1025/2023</v>
          </cell>
          <cell r="C396">
            <v>31836317</v>
          </cell>
          <cell r="D396" t="str">
            <v>S.C. CAROL MED CENTER SRL</v>
          </cell>
          <cell r="E396" t="str">
            <v>FARHAD RAMEZANI</v>
          </cell>
          <cell r="F396" t="str">
            <v>Strada Pache Protopopescu, Numar 49, Etaj 1, Sector 2</v>
          </cell>
          <cell r="G396">
            <v>314379451</v>
          </cell>
          <cell r="H396" t="str">
            <v>farhadro44@yahoo.com</v>
          </cell>
        </row>
        <row r="397">
          <cell r="B397" t="str">
            <v>S1027/2023</v>
          </cell>
          <cell r="C397">
            <v>15330120</v>
          </cell>
          <cell r="D397" t="str">
            <v>IANULI MEDCONSULT SRL</v>
          </cell>
          <cell r="E397" t="str">
            <v>IANULI CARMEN HARICLEA</v>
          </cell>
          <cell r="F397" t="str">
            <v>Strada General Vladoianu, Numar 26, Parter, Ap. 2, Sector 1</v>
          </cell>
          <cell r="G397">
            <v>745027965</v>
          </cell>
          <cell r="H397" t="str">
            <v>carmen_ianuli@yahoo.com</v>
          </cell>
        </row>
        <row r="398">
          <cell r="B398" t="str">
            <v>S1028/2023</v>
          </cell>
          <cell r="C398">
            <v>35746535</v>
          </cell>
          <cell r="D398" t="str">
            <v>CMI Dr. Gîdea Sănduţu Florentina – Specialitatea Diabet Zaharat, Nutriţie şi Boli Metabolice</v>
          </cell>
          <cell r="E398" t="str">
            <v>GIDEA SĂNDUȚU FLORENTINA</v>
          </cell>
          <cell r="F398" t="str">
            <v>Strada Măgura Vulturului, Numar 58, Cabinet Numar 3, Sector 2, Bucuresti</v>
          </cell>
          <cell r="G398">
            <v>745027965</v>
          </cell>
          <cell r="H398" t="str">
            <v xml:space="preserve"> florentina_gs@yahoo.com</v>
          </cell>
        </row>
        <row r="399">
          <cell r="B399" t="str">
            <v>S1029/2023</v>
          </cell>
          <cell r="C399">
            <v>36808997</v>
          </cell>
          <cell r="D399" t="str">
            <v>SC DIABET MED CLINIC S.R.L</v>
          </cell>
          <cell r="E399" t="str">
            <v>STRAJER SERGIU BOGDAN</v>
          </cell>
          <cell r="F399" t="str">
            <v>Strada Sg. Gheorghe Donici, Numar 24, Etaj Parter, Apartament 2 si 4, Sector 3</v>
          </cell>
          <cell r="G399">
            <v>766463640</v>
          </cell>
          <cell r="H399" t="str">
            <v>diabetmedclinic@gmail.com</v>
          </cell>
        </row>
        <row r="400">
          <cell r="B400" t="str">
            <v>S1031/2023</v>
          </cell>
          <cell r="C400">
            <v>35778510</v>
          </cell>
          <cell r="D400" t="str">
            <v>SC SARADERM ESTHETIC SRL</v>
          </cell>
          <cell r="E400" t="str">
            <v>TARCIATU TATIANA MAGDALENA</v>
          </cell>
          <cell r="F400" t="str">
            <v>Drumul Pădurea Pustnicu nr. 147, Bloc 03, Scara CORP A, Etaj 1, Apartament 4, Sector 1</v>
          </cell>
          <cell r="G400">
            <v>727712091</v>
          </cell>
          <cell r="H400" t="str">
            <v>tatiana_tarciatu@yahoo.com</v>
          </cell>
        </row>
        <row r="401">
          <cell r="B401" t="str">
            <v>S1033/2023</v>
          </cell>
          <cell r="C401">
            <v>35603438</v>
          </cell>
          <cell r="D401" t="str">
            <v>LSM MEDICAL CLINIC SRL</v>
          </cell>
          <cell r="E401" t="str">
            <v>SANDA-LUMINIŢA MIHAI</v>
          </cell>
          <cell r="F401" t="str">
            <v>Strada Dr. Gheorghe Petrascu, Numar 1, Sector 3</v>
          </cell>
          <cell r="G401">
            <v>758063242</v>
          </cell>
          <cell r="H401" t="str">
            <v>office@lsmedicalclinic.ro</v>
          </cell>
        </row>
        <row r="402">
          <cell r="B402" t="str">
            <v>S1035/2023</v>
          </cell>
          <cell r="C402">
            <v>29817429</v>
          </cell>
          <cell r="D402" t="str">
            <v>S.C. MEDVISION CARDIO PLUS SRL</v>
          </cell>
          <cell r="E402" t="str">
            <v>ROSCA ADRIAN EUGEN</v>
          </cell>
          <cell r="F402" t="str">
            <v>Strada Veronica Micle, Numar 8, Scara CORP C1, Sector 1</v>
          </cell>
          <cell r="G402" t="str">
            <v>021.316.06.57</v>
          </cell>
          <cell r="H402" t="str">
            <v>medvision.ro@gmail.com</v>
          </cell>
        </row>
        <row r="403">
          <cell r="B403" t="str">
            <v>S1036/2023</v>
          </cell>
          <cell r="C403">
            <v>36939259</v>
          </cell>
          <cell r="D403" t="str">
            <v>SC OMNIA MEDICAL CENTER SRL</v>
          </cell>
          <cell r="E403" t="str">
            <v>SIMONA MARGINEAN</v>
          </cell>
          <cell r="F403" t="str">
            <v>Bulevardul Octavian Goga nr. 14, tronson 2, magazin 3+5, Bloc M 61, Scara  2, Sector 3</v>
          </cell>
          <cell r="G403">
            <v>213230034</v>
          </cell>
          <cell r="H403" t="str">
            <v>office@omniamedical.ro</v>
          </cell>
        </row>
        <row r="404">
          <cell r="B404" t="str">
            <v>S1037/2023</v>
          </cell>
          <cell r="C404">
            <v>4505421</v>
          </cell>
          <cell r="D404" t="str">
            <v>INSTITUTUL CLINIC DE URGENȚE OFTALMOLOGICE ” PROF. DR. MIRCEA OLTEANU”</v>
          </cell>
          <cell r="E404" t="str">
            <v>MARIAN BURCEA</v>
          </cell>
          <cell r="F404" t="str">
            <v xml:space="preserve">Piata Lahovari, Numar 1, Sector 1 </v>
          </cell>
          <cell r="G404">
            <v>213192753</v>
          </cell>
          <cell r="H404" t="str">
            <v>oftalmologie@gmail.com</v>
          </cell>
        </row>
        <row r="405">
          <cell r="B405" t="str">
            <v>S1038/2023</v>
          </cell>
          <cell r="C405">
            <v>30867412</v>
          </cell>
          <cell r="D405" t="str">
            <v>CMI DR.MEDELEANU ANA MARIA CRISTINA</v>
          </cell>
          <cell r="E405" t="str">
            <v>MEDELEANU ANA MARIA</v>
          </cell>
          <cell r="F405" t="str">
            <v>Strada Găzarului, Numar 102, Parter, Apartament 3, Sector 4</v>
          </cell>
          <cell r="G405">
            <v>723152721</v>
          </cell>
          <cell r="H405" t="str">
            <v>cristinamedeleanu@gmail.com</v>
          </cell>
        </row>
        <row r="406">
          <cell r="B406" t="str">
            <v>S1044/2023</v>
          </cell>
          <cell r="C406">
            <v>9656840</v>
          </cell>
          <cell r="D406" t="str">
            <v>CENTRUL MEDICAL POLIMED SRL</v>
          </cell>
          <cell r="E406" t="str">
            <v>CRISTINA VASILEV</v>
          </cell>
          <cell r="F406" t="str">
            <v>Calea  Rahovei nr. 266-268, bl. Corp C2, sc. Axele A-B1/2, parter, Camera 21, Sectorul  5</v>
          </cell>
          <cell r="G406">
            <v>219927</v>
          </cell>
          <cell r="H406" t="str">
            <v>cm@polimed.ro</v>
          </cell>
        </row>
        <row r="407">
          <cell r="B407" t="str">
            <v>S1046/2023</v>
          </cell>
          <cell r="C407">
            <v>29237235</v>
          </cell>
          <cell r="D407" t="str">
            <v>SC VICTORIA MEDICAL CENTER SRL</v>
          </cell>
          <cell r="E407" t="str">
            <v>ATEIA SIMONA IOLANDA</v>
          </cell>
          <cell r="F407" t="str">
            <v xml:space="preserve"> Strada Aurora, Numar 7, Parter, Camera nr. 20, 21, Ap. 2, Judetul Brasov</v>
          </cell>
          <cell r="G407">
            <v>213190210</v>
          </cell>
          <cell r="H407" t="str">
            <v>office@med-as.ro</v>
          </cell>
        </row>
        <row r="408">
          <cell r="B408" t="str">
            <v>S1048/2023</v>
          </cell>
          <cell r="C408">
            <v>36805419</v>
          </cell>
          <cell r="D408" t="str">
            <v>S.C. ,, HAPPY SANOMED'' SRL</v>
          </cell>
          <cell r="E408" t="str">
            <v>VASILE-OPREA BOGDAN</v>
          </cell>
          <cell r="F408" t="str">
            <v>Strada Dreptatii, Numar 112 A, Parter, Sector 6</v>
          </cell>
          <cell r="G408">
            <v>721235589</v>
          </cell>
          <cell r="H408" t="str">
            <v>dr_bogdan_vasile@yahoo.com</v>
          </cell>
        </row>
        <row r="409">
          <cell r="B409" t="str">
            <v>S1050/2023</v>
          </cell>
          <cell r="C409">
            <v>32011890</v>
          </cell>
          <cell r="D409" t="str">
            <v>S.C. ,,HISTRIA MEDICAL'' S.R.L.</v>
          </cell>
          <cell r="E409" t="str">
            <v>MARILENA NICOLA</v>
          </cell>
          <cell r="F409" t="str">
            <v>Strada Cetatea Histria 12 SECT 6, Etaj 1, Apartament 62, Municipiul Bucureşti</v>
          </cell>
          <cell r="G409">
            <v>724912174</v>
          </cell>
          <cell r="H409" t="str">
            <v>histriamedical@gmail.com</v>
          </cell>
        </row>
        <row r="410">
          <cell r="B410" t="str">
            <v>S1051/2023</v>
          </cell>
          <cell r="C410">
            <v>36965967</v>
          </cell>
          <cell r="D410" t="str">
            <v>IMUNOMEDICA PROVITA SRL</v>
          </cell>
          <cell r="E410" t="str">
            <v>CODRUT MUNTEANU</v>
          </cell>
          <cell r="F410" t="str">
            <v>Strada Virgiliu, Numar 81, ET 1, CAM 104,105,106,Sector 1</v>
          </cell>
          <cell r="G410">
            <v>314050350</v>
          </cell>
          <cell r="H410" t="str">
            <v>clinica@imuno-medica.ro</v>
          </cell>
        </row>
        <row r="411">
          <cell r="B411" t="str">
            <v>S1052/2023</v>
          </cell>
          <cell r="C411">
            <v>33920618</v>
          </cell>
          <cell r="D411" t="str">
            <v>DIAPEDIS MEDICAL SRL</v>
          </cell>
          <cell r="E411" t="str">
            <v>POPESCU MARIA RALUCA</v>
          </cell>
          <cell r="F411" t="str">
            <v>Strada Boldești, 43-45, sector 5</v>
          </cell>
          <cell r="G411">
            <v>212525068</v>
          </cell>
          <cell r="H411" t="str">
            <v>office@diapedis.ro</v>
          </cell>
        </row>
        <row r="412">
          <cell r="B412" t="str">
            <v>S1053/2023</v>
          </cell>
          <cell r="C412">
            <v>37578969</v>
          </cell>
          <cell r="D412" t="str">
            <v>SC CENTRUL MEDICAL SANART SRL</v>
          </cell>
          <cell r="E412" t="str">
            <v>GOGU MIHAELA CRENGUTA</v>
          </cell>
          <cell r="F412" t="str">
            <v>Strada Răsăritului 1, Bloc 118, Scara D, Etaj 4, Apartament 168, Sector 6</v>
          </cell>
          <cell r="G412">
            <v>723597190</v>
          </cell>
          <cell r="H412" t="str">
            <v>cmsanart@yahoo.com</v>
          </cell>
        </row>
        <row r="413">
          <cell r="B413" t="str">
            <v>S1054/2023</v>
          </cell>
          <cell r="C413">
            <v>38686144</v>
          </cell>
          <cell r="D413" t="str">
            <v>CMI DR. ZAVOIANU MATHILDE ROXANA</v>
          </cell>
          <cell r="E413" t="str">
            <v>ZAVOIANU MATHILDA ROXANA</v>
          </cell>
          <cell r="F413" t="str">
            <v>Strada Marcius Caius Coriolan, Numar 41, Etaj Parter, Apartament 15, Sector 5</v>
          </cell>
          <cell r="G413">
            <v>214101615</v>
          </cell>
          <cell r="H413" t="str">
            <v>mathilda.zavoianu@gmail.com</v>
          </cell>
        </row>
        <row r="414">
          <cell r="B414" t="str">
            <v>S1055/2023</v>
          </cell>
          <cell r="C414">
            <v>35612452</v>
          </cell>
          <cell r="D414" t="str">
            <v>SC DUMITRAȘ MED SRL</v>
          </cell>
          <cell r="E414" t="str">
            <v>DUMITRAȘ LAURENTIU</v>
          </cell>
          <cell r="F414" t="str">
            <v>Aleea Adrian Cârstea, Numar 13, Bloc 37, Scara 1, Etaj 4, Apartament 72, Camera 4, suprafata de 3,33 mp, Sector 3</v>
          </cell>
          <cell r="G414">
            <v>212509604</v>
          </cell>
          <cell r="H414" t="str">
            <v>laur_dumitras@yahoo.com</v>
          </cell>
        </row>
        <row r="415">
          <cell r="B415" t="str">
            <v>S1056/2023</v>
          </cell>
          <cell r="C415">
            <v>37083439</v>
          </cell>
          <cell r="D415" t="str">
            <v>ASCLEPIUS CENTRU DE RECUPERARE MEDICALA SRL</v>
          </cell>
          <cell r="E415" t="str">
            <v>RADULESCU MIRELA DANIELA</v>
          </cell>
          <cell r="F415" t="str">
            <v>Strada TURTURELELOR, Nr. 11A,BL. M12-M21, PARTER, Sector 3</v>
          </cell>
          <cell r="G415">
            <v>724264046</v>
          </cell>
          <cell r="H415" t="str">
            <v>asclepiusclinica2017@gmail.com</v>
          </cell>
        </row>
        <row r="416">
          <cell r="B416" t="str">
            <v>S1057/2023</v>
          </cell>
          <cell r="C416">
            <v>37149207</v>
          </cell>
          <cell r="D416" t="str">
            <v>SC SANACARE VITAL</v>
          </cell>
          <cell r="E416" t="str">
            <v>BALASESCU ELENA</v>
          </cell>
          <cell r="F416" t="str">
            <v>Strada Fratii Făgăraşanu, Numar 56, Parter,  Camera 1, Sector 4</v>
          </cell>
          <cell r="G416">
            <v>770615581</v>
          </cell>
          <cell r="H416" t="str">
            <v>sanacarevital@gmail.com</v>
          </cell>
        </row>
        <row r="417">
          <cell r="B417" t="str">
            <v>S1059/2023</v>
          </cell>
          <cell r="C417">
            <v>27215907</v>
          </cell>
          <cell r="D417" t="str">
            <v>CMI ZGLIMBEA LIDIA-FLORENTINA</v>
          </cell>
          <cell r="E417" t="str">
            <v>ZGLIMBEA LIDIA FLORENTINA</v>
          </cell>
          <cell r="F417" t="str">
            <v>Strada Malcoci, nr.4,BL. Lot 2, etaj 2,ap.11 , Sector 5</v>
          </cell>
          <cell r="G417">
            <v>733462719</v>
          </cell>
          <cell r="H417" t="str">
            <v>lidiazglimbea@gmail.com</v>
          </cell>
        </row>
        <row r="418">
          <cell r="B418" t="str">
            <v>S1060/2023</v>
          </cell>
          <cell r="C418">
            <v>33302102</v>
          </cell>
          <cell r="D418" t="str">
            <v>CENTRUL MEDICAL DE DIAGNOSTIC SI TRATAMENT HUMANITAS SRL</v>
          </cell>
          <cell r="E418" t="str">
            <v>ENACHE DOREL</v>
          </cell>
          <cell r="F418" t="str">
            <v>Bd Uverturii, Numar 163E, Sector 6</v>
          </cell>
          <cell r="G418">
            <v>217713253</v>
          </cell>
          <cell r="H418" t="str">
            <v>cmedhumanitas@yahoo.com</v>
          </cell>
        </row>
        <row r="419">
          <cell r="B419" t="str">
            <v>S1061/2023</v>
          </cell>
          <cell r="C419">
            <v>33739345</v>
          </cell>
          <cell r="D419" t="str">
            <v>CMI DR SPIRACHE DANA-MARIA</v>
          </cell>
          <cell r="E419" t="str">
            <v>SPIRACHE DANA-MARIA</v>
          </cell>
          <cell r="F419" t="str">
            <v>Bulevardul Iuliu Maniu, numar 7, Bloc corp G, Parter, apartament cabinet 22, Sector 6,   Bucureşti</v>
          </cell>
          <cell r="G419">
            <v>767049820</v>
          </cell>
          <cell r="H419" t="str">
            <v>madutza77@yahoo.com</v>
          </cell>
        </row>
        <row r="420">
          <cell r="B420" t="str">
            <v>S1063/2023</v>
          </cell>
          <cell r="C420">
            <v>36804090</v>
          </cell>
          <cell r="D420" t="str">
            <v>S.C. NUTRIMED S.R.L.</v>
          </cell>
          <cell r="E420" t="str">
            <v>POSEA MIHAELA CAMELIA</v>
          </cell>
          <cell r="F420" t="str">
            <v>Splaiul Unirii, Numar 313, Sector 3,  Bucureşti</v>
          </cell>
          <cell r="G420">
            <v>314260767</v>
          </cell>
          <cell r="H420" t="str">
            <v>office@clinicasmartnutrition.ro</v>
          </cell>
        </row>
        <row r="421">
          <cell r="B421" t="str">
            <v>S1064/2023</v>
          </cell>
          <cell r="C421">
            <v>4362070</v>
          </cell>
          <cell r="D421" t="str">
            <v>SC MEDINFARM SRL</v>
          </cell>
          <cell r="E421" t="str">
            <v>POPA MARIAN</v>
          </cell>
          <cell r="F421" t="str">
            <v>Bulevardul Dimitrie Cantemir, Numar 12-14, CORP B, Scara C, Etaj 1, Apartament 8, Sector 4</v>
          </cell>
          <cell r="G421">
            <v>745039692</v>
          </cell>
          <cell r="H421" t="str">
            <v>popapmar@gmail.com</v>
          </cell>
        </row>
        <row r="422">
          <cell r="B422" t="str">
            <v>S1065/2023</v>
          </cell>
          <cell r="C422">
            <v>37900605</v>
          </cell>
          <cell r="D422" t="str">
            <v>CMI BOTEZAT PSIHIATRIE &amp; PSIHOLOGIE SRL</v>
          </cell>
          <cell r="E422" t="str">
            <v>BOTEZAT LIVIU</v>
          </cell>
          <cell r="F422" t="str">
            <v>Strada Vasile Lascar, NR. 18,biroul 1,etaj.4,ap.29, Sector 2</v>
          </cell>
          <cell r="G422">
            <v>212116640</v>
          </cell>
          <cell r="H422" t="str">
            <v>botezatl@yahoo.com</v>
          </cell>
        </row>
        <row r="423">
          <cell r="B423" t="str">
            <v>S1067/2023</v>
          </cell>
          <cell r="C423">
            <v>38824000</v>
          </cell>
          <cell r="D423" t="str">
            <v>CABINETUL DR.DUTA ADRIANA-CHIRURGIE PEDIATRICA/CMI</v>
          </cell>
          <cell r="E423" t="str">
            <v>DUTA ADRIANA</v>
          </cell>
          <cell r="F423" t="str">
            <v>Strada Masina de Paine, Numar 47, et 1, cab 48,Sector 2, Bucuresti</v>
          </cell>
          <cell r="G423">
            <v>745039692</v>
          </cell>
          <cell r="H423" t="str">
            <v>adrianaduta@yahoo.com</v>
          </cell>
        </row>
        <row r="424">
          <cell r="B424" t="str">
            <v>S1068/2023</v>
          </cell>
          <cell r="C424">
            <v>37214992</v>
          </cell>
          <cell r="D424" t="str">
            <v>CMI DR POPA DANIELA VIOLETA SPECIALITATEA PSIHIATRIE</v>
          </cell>
          <cell r="E424" t="str">
            <v>POPA DANIELA VIOLETA</v>
          </cell>
          <cell r="F424" t="str">
            <v>Intrarea Capelei, Numar 1 A, Etaj 1,camera 5, Sector 6</v>
          </cell>
          <cell r="G424">
            <v>729295731</v>
          </cell>
          <cell r="H424" t="str">
            <v>danlaviop@yahoo.com</v>
          </cell>
        </row>
        <row r="425">
          <cell r="B425" t="str">
            <v>S1069/2023</v>
          </cell>
          <cell r="C425">
            <v>38659557</v>
          </cell>
          <cell r="D425" t="str">
            <v>SC FAST MEDICAL SERVICES SRL</v>
          </cell>
          <cell r="E425" t="str">
            <v>LABADI CRISTINA GABRIELA</v>
          </cell>
          <cell r="F425" t="str">
            <v>Aleea Compozitorilor, Numar 22, Bloc F11, Scara B, Apartament 22, Parter, Sector 6, Bucureşti</v>
          </cell>
          <cell r="G425">
            <v>771291067</v>
          </cell>
          <cell r="H425" t="str">
            <v>fastmedicalservice@gmail.com</v>
          </cell>
        </row>
        <row r="426">
          <cell r="B426" t="str">
            <v>S1070/2023</v>
          </cell>
          <cell r="C426">
            <v>36631975</v>
          </cell>
          <cell r="D426" t="str">
            <v>S.C. DIACARE EXPERT S.R.L.</v>
          </cell>
          <cell r="E426" t="str">
            <v>GABRIELA STRAMBU</v>
          </cell>
          <cell r="F426" t="str">
            <v>Strada Vrancioaia, nr. 2-4, bl.A, ap. 113, et. 5, Sector 2</v>
          </cell>
          <cell r="G426">
            <v>741140493</v>
          </cell>
          <cell r="H426" t="str">
            <v>gabrielastrambu@gmail.com</v>
          </cell>
        </row>
        <row r="427">
          <cell r="B427" t="str">
            <v>S1071/2023</v>
          </cell>
          <cell r="C427">
            <v>38925578</v>
          </cell>
          <cell r="D427" t="str">
            <v>CMI DR. NEDELCU CAMELIA</v>
          </cell>
          <cell r="E427" t="str">
            <v>NEDELCU CAMELIA</v>
          </cell>
          <cell r="F427" t="str">
            <v>Calea Giulesti, Numar 135, Parter, Sector 6, BUCURESTI</v>
          </cell>
          <cell r="G427">
            <v>74016292</v>
          </cell>
          <cell r="H427" t="str">
            <v>cameliandlc@yahoo.com</v>
          </cell>
        </row>
        <row r="428">
          <cell r="B428" t="str">
            <v>S1072/2023</v>
          </cell>
          <cell r="C428">
            <v>38669976</v>
          </cell>
          <cell r="D428" t="str">
            <v>CENTRUL DE ORTOPEDIE PEDIATRICA ROSANA S.R.L.</v>
          </cell>
          <cell r="E428" t="str">
            <v>ROSCA DORIN</v>
          </cell>
          <cell r="F428" t="str">
            <v>Strada Valea Oltului, Nr. 77-79, Etaj 1, CAM 9, Sectorul 6</v>
          </cell>
          <cell r="G428">
            <v>314058558</v>
          </cell>
          <cell r="H428" t="str">
            <v>dor_rox@yahoo.com</v>
          </cell>
        </row>
        <row r="429">
          <cell r="B429" t="str">
            <v>S1073/2023</v>
          </cell>
          <cell r="C429">
            <v>38596955</v>
          </cell>
          <cell r="D429" t="str">
            <v>SC ZENMED CLINIC SRL</v>
          </cell>
          <cell r="E429" t="str">
            <v>GEORGIANA-MĂDĂLINA SÎRBU</v>
          </cell>
          <cell r="F429" t="str">
            <v>Strada Lățea Gheorghe, Numar 13, CAMERA 1, Bloc C70, Scara 1, Etaj 1, Ap. 10, Sector 6</v>
          </cell>
          <cell r="G429">
            <v>722265206</v>
          </cell>
          <cell r="H429" t="str">
            <v>madalinaciulcu@yahoo.com</v>
          </cell>
        </row>
        <row r="430">
          <cell r="B430" t="str">
            <v>S1074/2023</v>
          </cell>
          <cell r="C430">
            <v>37750796</v>
          </cell>
          <cell r="D430" t="str">
            <v>SC CABINET MARPOPLIFE SRL</v>
          </cell>
          <cell r="E430" t="str">
            <v>HORVAT BIANCA ADINA</v>
          </cell>
          <cell r="F430" t="str">
            <v>Bulevardul Pache Protopopescu, Numar 49, Sector 2</v>
          </cell>
          <cell r="G430">
            <v>770624444</v>
          </cell>
          <cell r="H430" t="str">
            <v>mariapop74@yahoo.com</v>
          </cell>
        </row>
        <row r="431">
          <cell r="B431" t="str">
            <v>S1075/2023</v>
          </cell>
          <cell r="C431">
            <v>36889487</v>
          </cell>
          <cell r="D431" t="str">
            <v>PSI SUPPORT</v>
          </cell>
          <cell r="E431" t="str">
            <v>COTNAREANU ELISABETA SIMONA</v>
          </cell>
          <cell r="F431" t="str">
            <v>Soseaua Colentina, Numarul 16, Bloc A6, Etaj 1, Ap. 11, Sector 2 , BUCURESTI</v>
          </cell>
          <cell r="G431">
            <v>747708344</v>
          </cell>
          <cell r="H431" t="str">
            <v>simcotnareanu@gmail.com</v>
          </cell>
        </row>
        <row r="432">
          <cell r="B432" t="str">
            <v>S1076/2023</v>
          </cell>
          <cell r="C432">
            <v>36759843</v>
          </cell>
          <cell r="D432" t="str">
            <v>CMI CRACIUN MONICA NICOLETA</v>
          </cell>
          <cell r="E432" t="str">
            <v>CRACIUN MONICA NICOLETA</v>
          </cell>
          <cell r="F432" t="str">
            <v>Strada Dionisie Lupu, Numar 54,parter, pozitiile 5 si 6 , Sector 1</v>
          </cell>
          <cell r="G432">
            <v>727850900</v>
          </cell>
          <cell r="H432" t="str">
            <v>moni.craciun@yahoo.com</v>
          </cell>
        </row>
        <row r="433">
          <cell r="B433" t="str">
            <v>S1077/2023</v>
          </cell>
          <cell r="C433">
            <v>38989792</v>
          </cell>
          <cell r="D433" t="str">
            <v>CMI DR STOICA ROXANA-DIABET ZAHARAT, NUTRITIE SI BOLI METABOLICE</v>
          </cell>
          <cell r="E433" t="str">
            <v>STOICA ROXANA</v>
          </cell>
          <cell r="F433" t="str">
            <v>Bulevardul Iuliu Maniu, Numar 7,Corp C,ETAJ.1, CAB.17A, Sector 6</v>
          </cell>
          <cell r="G433">
            <v>214232083</v>
          </cell>
          <cell r="H433" t="str">
            <v>roxana88stoica@gmail.com</v>
          </cell>
        </row>
        <row r="434">
          <cell r="B434" t="str">
            <v>S1078/2023</v>
          </cell>
          <cell r="C434">
            <v>39139196</v>
          </cell>
          <cell r="D434" t="str">
            <v>CMI DR. CRIŞAN ALEXANDRA</v>
          </cell>
          <cell r="E434" t="str">
            <v>CRIŞAN ALEXANDRA</v>
          </cell>
          <cell r="F434" t="str">
            <v>Bulevardul Regiei, Nr. 8, Parter, Cabinetul Nr. 4, Sector 6</v>
          </cell>
          <cell r="G434">
            <v>732756459</v>
          </cell>
          <cell r="H434" t="str">
            <v>alexandra.ilinca11@gmail.com</v>
          </cell>
        </row>
        <row r="435">
          <cell r="B435" t="str">
            <v>S1079/2023</v>
          </cell>
          <cell r="C435">
            <v>16273767</v>
          </cell>
          <cell r="D435" t="str">
            <v>ANGIOMEDICA – NOI STIM CE AI PE INIMA S.R.L.</v>
          </cell>
          <cell r="E435" t="str">
            <v>CECILIA COVRIG</v>
          </cell>
          <cell r="F435" t="str">
            <v>Strada Cosminului, Numar 13, Sector 2, Bucureşti</v>
          </cell>
          <cell r="G435">
            <v>319995</v>
          </cell>
          <cell r="H435" t="str">
            <v>contractare@angiomedica.ro</v>
          </cell>
        </row>
        <row r="436">
          <cell r="B436" t="str">
            <v>S1080/2023</v>
          </cell>
          <cell r="C436">
            <v>38556080</v>
          </cell>
          <cell r="D436" t="str">
            <v>PSIHANALIA SRL</v>
          </cell>
          <cell r="E436" t="str">
            <v>GRIGORE GABRIELA</v>
          </cell>
          <cell r="F436" t="str">
            <v>Strada Sold. Petre M. Tina, Numar 7, Bloc L33, Scara 2, Etaj 9, Apartament 102, Camera 1, Sector 3</v>
          </cell>
          <cell r="G436">
            <v>753100452</v>
          </cell>
          <cell r="H436" t="str">
            <v>gabitzagrigore@yahoo.com</v>
          </cell>
        </row>
        <row r="437">
          <cell r="B437" t="str">
            <v>S1082/2023</v>
          </cell>
          <cell r="C437">
            <v>4505332</v>
          </cell>
          <cell r="D437" t="str">
            <v>SPITALUL CL URG FLOREASCA</v>
          </cell>
          <cell r="E437" t="str">
            <v>ZIDARU ANDREI-BOGDAN</v>
          </cell>
          <cell r="F437" t="str">
            <v>Calea Floreasca, Numar 8, Sector 1, Bucuresti</v>
          </cell>
          <cell r="G437">
            <v>215992300</v>
          </cell>
          <cell r="H437" t="str">
            <v>spital@urgentafloreasca.ro</v>
          </cell>
        </row>
        <row r="438">
          <cell r="B438" t="str">
            <v>S1083/2023</v>
          </cell>
          <cell r="C438">
            <v>9013225</v>
          </cell>
          <cell r="D438" t="str">
            <v>MONONA GROUP TRADING INT SRL</v>
          </cell>
          <cell r="E438" t="str">
            <v>GHITA ANISOARA ANTONELIA</v>
          </cell>
          <cell r="F438" t="str">
            <v>Bucuresti,Piata Alexandru Lahovari, nr.1, sector 1</v>
          </cell>
          <cell r="G438">
            <v>788326095</v>
          </cell>
          <cell r="H438" t="str">
            <v>danabalahura@yahoo.com</v>
          </cell>
        </row>
        <row r="439">
          <cell r="B439" t="str">
            <v>S1086/2023</v>
          </cell>
          <cell r="C439">
            <v>38091715</v>
          </cell>
          <cell r="D439" t="str">
            <v>SPERANȚA SANTE SRL</v>
          </cell>
          <cell r="E439" t="str">
            <v>CIRLIG NADEJDA</v>
          </cell>
          <cell r="F439" t="str">
            <v>Strada Muzelor, Nr. 5B,CAMERA 1, ET 1,AP 1, Sector 4</v>
          </cell>
          <cell r="G439">
            <v>755112414</v>
          </cell>
          <cell r="H439" t="str">
            <v>speranta.sante@gmail.com</v>
          </cell>
        </row>
        <row r="440">
          <cell r="B440" t="str">
            <v>S1087/2023</v>
          </cell>
          <cell r="C440">
            <v>38477733</v>
          </cell>
          <cell r="D440" t="str">
            <v>S.C. O.R.L.  ASCLEPIOS S.R.L.</v>
          </cell>
          <cell r="E440" t="str">
            <v>JIPA SILVIA</v>
          </cell>
          <cell r="F440" t="str">
            <v>Aleea MARIUS EMANOIL BUTEICA, NR. 8, BL. 62, SC. 1, ET. 5, AP. 30, Sector 3</v>
          </cell>
          <cell r="G440">
            <v>788688992</v>
          </cell>
          <cell r="H440" t="str">
            <v>alexandru.jipa@gmail.com</v>
          </cell>
        </row>
        <row r="441">
          <cell r="B441" t="str">
            <v>S1089/2023</v>
          </cell>
          <cell r="C441">
            <v>37131013</v>
          </cell>
          <cell r="D441" t="str">
            <v>SC DIAPSIHOMED SRL</v>
          </cell>
          <cell r="E441" t="str">
            <v>DIANA PATRICHE</v>
          </cell>
          <cell r="F441" t="str">
            <v xml:space="preserve"> Bulevardul Iuliu Maniu 94-100,  Bloc 18, Scara 4, Etaj Parter, Apartament 123, Camera 1</v>
          </cell>
          <cell r="G441">
            <v>722934411</v>
          </cell>
          <cell r="H441" t="str">
            <v>dsilvean@yahoo.com</v>
          </cell>
        </row>
        <row r="442">
          <cell r="B442" t="str">
            <v>S1094/2023</v>
          </cell>
          <cell r="C442">
            <v>38711078</v>
          </cell>
          <cell r="D442" t="str">
            <v>CMI DR IVASCU MARIA - ELENA</v>
          </cell>
          <cell r="E442" t="str">
            <v>IVASCU MARIA-ELENA</v>
          </cell>
          <cell r="F442" t="str">
            <v>Bulevardul Nicolae Grigorescu, Numar 41, Corp A, parter,cab.67,68,69,70,Sector 3, Bucureşti</v>
          </cell>
          <cell r="G442" t="str">
            <v>021.340.03.35/101</v>
          </cell>
          <cell r="H442" t="str">
            <v>ivascumaria2003@yahoo.com</v>
          </cell>
        </row>
        <row r="443">
          <cell r="B443" t="str">
            <v>S1095/2023</v>
          </cell>
          <cell r="C443">
            <v>37172277</v>
          </cell>
          <cell r="D443" t="str">
            <v>SC OPTEXPERT CLARITY VISION SRL</v>
          </cell>
          <cell r="E443" t="str">
            <v>LAURA BACANU</v>
          </cell>
          <cell r="F443" t="str">
            <v>Strada Intrarea Turmelor, Numar 3, MOGOSOAIA, Ilfov</v>
          </cell>
          <cell r="G443">
            <v>754232000</v>
          </cell>
          <cell r="H443" t="str">
            <v>laurabac@yahoo.com</v>
          </cell>
        </row>
        <row r="444">
          <cell r="B444" t="str">
            <v>S1096/2023</v>
          </cell>
          <cell r="C444">
            <v>21101334</v>
          </cell>
          <cell r="D444" t="str">
            <v>CENTRUL NATIONAL CLINIC de RECUPERARE NEUROPSIHOMOTORIE COPII "ROBANESCU-PADURE"</v>
          </cell>
          <cell r="E444" t="str">
            <v>ALINA-MARIANA COFEI</v>
          </cell>
          <cell r="F444" t="str">
            <v>Strada Minca Dumitru, Numar 44, Sector 4</v>
          </cell>
          <cell r="G444">
            <v>21101334</v>
          </cell>
          <cell r="H444" t="str">
            <v>cnmrnc@yahoo.com</v>
          </cell>
        </row>
        <row r="445">
          <cell r="B445" t="str">
            <v>S1097/2023</v>
          </cell>
          <cell r="C445">
            <v>32001373</v>
          </cell>
          <cell r="D445" t="str">
            <v>INTER HEALTH SYSTEMS SRL</v>
          </cell>
          <cell r="E445" t="str">
            <v>FODULU ANCA MARIA</v>
          </cell>
          <cell r="F445" t="str">
            <v>Calea Bucurestilor, Nr.87-91, Oraș Otopeni, Ilfov</v>
          </cell>
          <cell r="G445">
            <v>213082100</v>
          </cell>
          <cell r="H445" t="str">
            <v>info@emeraldmed.ro</v>
          </cell>
        </row>
        <row r="446">
          <cell r="B446" t="str">
            <v>S1099/2023</v>
          </cell>
          <cell r="C446">
            <v>37199213</v>
          </cell>
          <cell r="D446" t="str">
            <v>CENTRUL DE SANATATE MULTIFUNCTIONAL SFANTUL NECTARIE</v>
          </cell>
          <cell r="E446" t="str">
            <v>POPA GRIGORE-LUCIAN</v>
          </cell>
          <cell r="F446" t="str">
            <v>Bulevardul Uverturii, Numar 81, Sector 6,  Bucureşti</v>
          </cell>
          <cell r="G446">
            <v>319593</v>
          </cell>
          <cell r="H446" t="str">
            <v>office@nectarie6.ro</v>
          </cell>
        </row>
        <row r="447">
          <cell r="B447" t="str">
            <v>S1100/2023</v>
          </cell>
          <cell r="C447">
            <v>37099087</v>
          </cell>
          <cell r="D447" t="str">
            <v>SC DENYMAR CLINIC SRL</v>
          </cell>
          <cell r="E447" t="str">
            <v>TIRA MARIA RODICA</v>
          </cell>
          <cell r="F447" t="str">
            <v>Bulevardul Schitu Magureanu, Numar 51,CORP A, ET 1, Sector 1</v>
          </cell>
          <cell r="G447">
            <v>217944604</v>
          </cell>
          <cell r="H447" t="str">
            <v>mariarodica2000@yahoo.com</v>
          </cell>
        </row>
        <row r="448">
          <cell r="B448" t="str">
            <v>S1101/2023</v>
          </cell>
          <cell r="C448">
            <v>28947218</v>
          </cell>
          <cell r="D448" t="str">
            <v>CMI DR TRESTIOREANU VERONA-PSIHIATRIE</v>
          </cell>
          <cell r="E448" t="str">
            <v>TRESTIOREANU VERONA</v>
          </cell>
          <cell r="F448" t="str">
            <v>Strada Poenari, Numar 2, Bloc 12,ScaraB,parter,ap.38, Sector 4</v>
          </cell>
          <cell r="G448">
            <v>21753215</v>
          </cell>
          <cell r="H448" t="str">
            <v>verona_trestioreanu@yahoo.com</v>
          </cell>
        </row>
        <row r="449">
          <cell r="B449" t="str">
            <v>S1102/2023</v>
          </cell>
          <cell r="C449">
            <v>30433227</v>
          </cell>
          <cell r="D449" t="str">
            <v>SC ANDARIAMED SRL</v>
          </cell>
          <cell r="E449" t="str">
            <v>FULGA MIHAELA MARICICA</v>
          </cell>
          <cell r="F449" t="str">
            <v>Strada Apusului, Numar 63, Camera 11, Parter, Sector 6, Bucureşti</v>
          </cell>
          <cell r="G449">
            <v>314352581</v>
          </cell>
          <cell r="H449" t="str">
            <v>mihaelafulga2003@yahoo.com</v>
          </cell>
        </row>
        <row r="450">
          <cell r="B450" t="str">
            <v>S1103/2023</v>
          </cell>
          <cell r="C450">
            <v>15479620</v>
          </cell>
          <cell r="D450" t="str">
            <v>GAROMED SRL</v>
          </cell>
          <cell r="E450" t="str">
            <v>NICOLAE GAROFITA</v>
          </cell>
          <cell r="F450" t="str">
            <v>Strada Matei Basarab, Numar 106, Bloc 73, Etaj 3, Ap.15, Camera 1, Sector 3, Bucureşti</v>
          </cell>
          <cell r="G450">
            <v>771573916</v>
          </cell>
          <cell r="H450" t="str">
            <v>office@garomed.ro</v>
          </cell>
        </row>
        <row r="451">
          <cell r="B451" t="str">
            <v>S1104/2023</v>
          </cell>
          <cell r="C451">
            <v>35937721</v>
          </cell>
          <cell r="D451" t="str">
            <v>S.C CLINICA EMED SRL</v>
          </cell>
          <cell r="E451" t="str">
            <v>HARITINIAN ANDREEA ADELAIDA</v>
          </cell>
          <cell r="F451" t="str">
            <v>Strada MIHAIL SEBASTIAN, NR.190, SECTOR 5, BUCURESTI</v>
          </cell>
          <cell r="G451">
            <v>721264640</v>
          </cell>
          <cell r="H451" t="str">
            <v>andreea.adelaida@gmail.com</v>
          </cell>
        </row>
        <row r="452">
          <cell r="B452" t="str">
            <v>S1105/2023</v>
          </cell>
          <cell r="C452">
            <v>33728613</v>
          </cell>
          <cell r="D452" t="str">
            <v>FUNDATIA HOSPICE CASA SPERANTEI</v>
          </cell>
          <cell r="E452" t="str">
            <v>MIRELA ILEANA NEMTEANU</v>
          </cell>
          <cell r="F452" t="str">
            <v>Strada Sitei, Numar 17, Localitate Brasov, Judet Brasov</v>
          </cell>
          <cell r="G452">
            <v>372706210</v>
          </cell>
          <cell r="H452" t="str">
            <v>ciphospice@hospice.ro</v>
          </cell>
        </row>
        <row r="453">
          <cell r="B453" t="str">
            <v>S1109/2023</v>
          </cell>
          <cell r="C453">
            <v>38341005</v>
          </cell>
          <cell r="D453" t="str">
            <v>S.C. GEO-MED IANCULUI S.R.L.</v>
          </cell>
          <cell r="E453" t="str">
            <v>TEODORESCU GEORGETA</v>
          </cell>
          <cell r="F453" t="str">
            <v>Soseaua Iancului, Numar 3, parter, cam. 10, corp A, Sector 2</v>
          </cell>
          <cell r="G453">
            <v>723335818</v>
          </cell>
          <cell r="H453" t="str">
            <v>cmi_georgeta_teodorescu@yahoo.com</v>
          </cell>
        </row>
        <row r="454">
          <cell r="B454" t="str">
            <v>S1110/2023</v>
          </cell>
          <cell r="C454">
            <v>38416221</v>
          </cell>
          <cell r="D454" t="str">
            <v>CMI DOCTOR MARINESCU ELENA &amp; OFTALMOLOGIE SRL</v>
          </cell>
          <cell r="E454" t="str">
            <v>MARINESCU ELENA</v>
          </cell>
          <cell r="F454" t="str">
            <v>Soseaua Mihai Bravu, Numar 122, bloc D27, Scara 1, Etaj 3, Ap. 10, Sector 2</v>
          </cell>
          <cell r="G454">
            <v>724811953</v>
          </cell>
          <cell r="H454" t="str">
            <v>marinescu.elena53@yahoo.com</v>
          </cell>
        </row>
        <row r="455">
          <cell r="B455" t="str">
            <v>S1111/2023</v>
          </cell>
          <cell r="C455">
            <v>38593282</v>
          </cell>
          <cell r="D455" t="str">
            <v>SC PSIHIATRIE DR CIRLIG SRL</v>
          </cell>
          <cell r="E455" t="str">
            <v>CIRLIG RAISA</v>
          </cell>
          <cell r="F455" t="str">
            <v>Calea Dudesti, Numar 104 - 122, cabinet 90, Etaj 5, Sector 3</v>
          </cell>
          <cell r="G455">
            <v>755112417</v>
          </cell>
          <cell r="H455" t="str">
            <v>raisa.cirlig@gmail.com</v>
          </cell>
        </row>
        <row r="456">
          <cell r="B456" t="str">
            <v>S1112/2023</v>
          </cell>
          <cell r="C456">
            <v>38340999</v>
          </cell>
          <cell r="D456" t="str">
            <v>SC CMI DR. STOICA ILEANA SANDA &amp; OFTALMOLOGIE S.R.L</v>
          </cell>
          <cell r="E456" t="str">
            <v>STOICA ILEANA SANDA</v>
          </cell>
          <cell r="F456" t="str">
            <v>Bulevardul Ion Mihalache, Numar 45, Bloc 16B+C, Scara C, Etaj 4, Ap. 67, Sector 1</v>
          </cell>
          <cell r="G456" t="str">
            <v>0213400335/128</v>
          </cell>
          <cell r="H456" t="str">
            <v xml:space="preserve"> stoica53oftalmo@yahoo.com</v>
          </cell>
        </row>
        <row r="457">
          <cell r="B457" t="str">
            <v>S1114/2023</v>
          </cell>
          <cell r="C457">
            <v>40187820</v>
          </cell>
          <cell r="D457" t="str">
            <v>S.C. IRIDOMED S.R.L.</v>
          </cell>
          <cell r="E457" t="str">
            <v>GABRIELA DRÂMBĂREAN</v>
          </cell>
          <cell r="F457" t="str">
            <v>Soseaua Iancului , Numar 128, Bloc G, Scara B, etaj 7, ap. 36,  Sector 2</v>
          </cell>
          <cell r="G457">
            <v>372903983</v>
          </cell>
          <cell r="H457" t="str">
            <v>g.drambarean@yahoo.com</v>
          </cell>
        </row>
        <row r="458">
          <cell r="B458" t="str">
            <v>S1115/2023</v>
          </cell>
          <cell r="C458">
            <v>28292835</v>
          </cell>
          <cell r="D458" t="str">
            <v>CMI DR. NEAGU ADINA MAGDALENA</v>
          </cell>
          <cell r="E458" t="str">
            <v>NEAGU ADINA MAGDALENA</v>
          </cell>
          <cell r="F458" t="str">
            <v>Intrarea Capelei, Numar 1 A, Etaj 2, CAMERA 4,Sector 6</v>
          </cell>
          <cell r="G458">
            <v>722219596</v>
          </cell>
          <cell r="H458" t="str">
            <v>adina_magdalena@yahoo.com</v>
          </cell>
        </row>
        <row r="459">
          <cell r="B459" t="str">
            <v>S1116/2023</v>
          </cell>
          <cell r="C459">
            <v>39633750</v>
          </cell>
          <cell r="D459" t="str">
            <v>SC DERMONE MEDICAL CLINIC SRL</v>
          </cell>
          <cell r="E459" t="str">
            <v>POPA ANDREI CLAUDIU</v>
          </cell>
          <cell r="F459" t="str">
            <v>Strada Episcopul Chesarie, Numar 15, Bloc Tronson D, Parter, Sector 4</v>
          </cell>
          <cell r="G459">
            <v>758555577</v>
          </cell>
          <cell r="H459" t="str">
            <v>andrei.popa@derm-one.ro</v>
          </cell>
        </row>
        <row r="460">
          <cell r="B460" t="str">
            <v>S1118/2023</v>
          </cell>
          <cell r="C460">
            <v>40653084</v>
          </cell>
          <cell r="D460" t="str">
            <v>DIABMEDNUTRICAL SRL</v>
          </cell>
          <cell r="E460" t="str">
            <v>ALEXESCU (VELICAN) OANA DANIELA</v>
          </cell>
          <cell r="F460" t="str">
            <v>Drumea Radulescu, Numar 16-18, Cabinet 3,  Sector 4</v>
          </cell>
          <cell r="G460">
            <v>728846166</v>
          </cell>
          <cell r="H460" t="str">
            <v>oana_velican@yahoo.com</v>
          </cell>
        </row>
        <row r="461">
          <cell r="B461" t="str">
            <v>S1119/2023</v>
          </cell>
          <cell r="C461">
            <v>17062733</v>
          </cell>
          <cell r="D461" t="str">
            <v>PEDIATRIC ALLERGY SRL</v>
          </cell>
          <cell r="E461" t="str">
            <v>LUCIA CARBUNE</v>
          </cell>
          <cell r="F461" t="str">
            <v>Bulevardul Basarabia, Numar 19, Cabinet 18, Etaj 1, Sector 2</v>
          </cell>
          <cell r="G461">
            <v>21323682</v>
          </cell>
          <cell r="H461" t="str">
            <v>lucia.carbune@gmail.com</v>
          </cell>
        </row>
        <row r="462">
          <cell r="B462" t="str">
            <v>S1120/2023</v>
          </cell>
          <cell r="C462">
            <v>28782594</v>
          </cell>
          <cell r="D462" t="str">
            <v>S.C. ONCOMEDICALCLASS S.R.L.</v>
          </cell>
          <cell r="E462" t="str">
            <v>CEZAR MIHAI POPESCU</v>
          </cell>
          <cell r="F462" t="str">
            <v>Strada Parcului, Numar 95T, Sector 1</v>
          </cell>
          <cell r="G462">
            <v>319225</v>
          </cell>
          <cell r="H462" t="str">
            <v>condorcm9@gmail.com</v>
          </cell>
        </row>
        <row r="463">
          <cell r="B463" t="str">
            <v>S1121/2023</v>
          </cell>
          <cell r="C463">
            <v>40179640</v>
          </cell>
          <cell r="D463" t="str">
            <v>AMBI MEDICA SRL</v>
          </cell>
          <cell r="E463" t="str">
            <v>GABRIEL-ALIN DOBRE</v>
          </cell>
          <cell r="F463" t="str">
            <v>Strada Garoafei Nr 56A,  Sat Olteni, Comuna Clinceni, Judet Ilfov</v>
          </cell>
          <cell r="G463">
            <v>786015298</v>
          </cell>
          <cell r="H463" t="str">
            <v>contact@ambimedica.com</v>
          </cell>
        </row>
        <row r="464">
          <cell r="B464" t="str">
            <v>S1123/2023</v>
          </cell>
          <cell r="C464">
            <v>14468339</v>
          </cell>
          <cell r="D464" t="str">
            <v>SC  INFOSAN SRL</v>
          </cell>
          <cell r="E464" t="str">
            <v>CIUBOTARU CALIN</v>
          </cell>
          <cell r="F464" t="str">
            <v>Strada Paul Greceanu, Numar 13, Bloc 21, Scara 2, Ap. 56, Sector 2</v>
          </cell>
          <cell r="G464">
            <v>788260524</v>
          </cell>
          <cell r="H464" t="str">
            <v>office@infosan.ro</v>
          </cell>
        </row>
        <row r="465">
          <cell r="B465" t="str">
            <v>S1125/2023</v>
          </cell>
          <cell r="C465">
            <v>38364840</v>
          </cell>
          <cell r="D465" t="str">
            <v>S.C. RO-PSIHIATRIE SRL</v>
          </cell>
          <cell r="E465" t="str">
            <v>TACIU SIMONA</v>
          </cell>
          <cell r="F465" t="str">
            <v>Calea Ferentari, Bl. 95, Sc. 4, et. Parter, ap. 103</v>
          </cell>
          <cell r="G465">
            <v>729473277</v>
          </cell>
          <cell r="H465" t="str">
            <v>OFFICE.PSIHIATRIE@GMAIL.COM</v>
          </cell>
        </row>
        <row r="466">
          <cell r="B466" t="str">
            <v>S1126/2023</v>
          </cell>
          <cell r="C466">
            <v>39627650</v>
          </cell>
          <cell r="D466" t="str">
            <v>SC REUMA EXPERT SRL</v>
          </cell>
          <cell r="E466" t="str">
            <v>MIHAILESCU DANIELA ELENA</v>
          </cell>
          <cell r="F466" t="str">
            <v>Calea Apeductului, Numar 5, Camera 1, Bloc B4A, Scara 1, Etaj 1, Ap. 5, Sector 6</v>
          </cell>
          <cell r="G466">
            <v>770918467</v>
          </cell>
          <cell r="H466" t="str">
            <v>danamih77@gmail.com</v>
          </cell>
        </row>
        <row r="467">
          <cell r="B467" t="str">
            <v>S1127/2023</v>
          </cell>
          <cell r="C467">
            <v>37578721</v>
          </cell>
          <cell r="D467" t="str">
            <v>RAINBOW EYE OFTACLINIC SRL-D</v>
          </cell>
          <cell r="E467" t="str">
            <v>MAGUREANU MARINETA</v>
          </cell>
          <cell r="F467" t="str">
            <v>Strada Crinului, Numarul 43, Camera 1, Sector 1</v>
          </cell>
          <cell r="G467">
            <v>314201829</v>
          </cell>
          <cell r="H467" t="str">
            <v>rainbow.oftaclinic@gmail.com</v>
          </cell>
        </row>
        <row r="468">
          <cell r="B468" t="str">
            <v>S1129/2023</v>
          </cell>
          <cell r="C468">
            <v>37303283</v>
          </cell>
          <cell r="D468" t="str">
            <v>DR.ATOMEI ALINA-GABRIELA-CABINET MEDICAL DE PSIHIATRIE PEDIATRICA</v>
          </cell>
          <cell r="E468" t="str">
            <v>ATOMEI ALINA GABRIELA</v>
          </cell>
          <cell r="F468" t="str">
            <v>Strada Măgura Vulturului, Numar 87, Etaj 2, Ap. 2, cab. 11, Sector 2</v>
          </cell>
          <cell r="G468">
            <v>755059333</v>
          </cell>
          <cell r="H468" t="str">
            <v>panaete_alina@yahoo.com</v>
          </cell>
        </row>
        <row r="469">
          <cell r="B469" t="str">
            <v>S1130/2023</v>
          </cell>
          <cell r="C469">
            <v>39650696</v>
          </cell>
          <cell r="D469" t="str">
            <v>CENTRUL MEDICAL SYNPRAX SRL</v>
          </cell>
          <cell r="E469" t="str">
            <v>NICA ALINA CLAUDIA</v>
          </cell>
          <cell r="F469" t="str">
            <v>Strada Preot Florin Săvulescu, Numar 8A, Localitate Vulcana-Băi, Judet Dâmbovița</v>
          </cell>
          <cell r="G469">
            <v>217942288</v>
          </cell>
          <cell r="H469" t="str">
            <v>office@mediczone.ro</v>
          </cell>
        </row>
        <row r="470">
          <cell r="B470" t="str">
            <v>S1131/2023</v>
          </cell>
          <cell r="C470">
            <v>35629969</v>
          </cell>
          <cell r="D470" t="str">
            <v>WELLCARE SRL</v>
          </cell>
          <cell r="E470" t="str">
            <v>CORINA-MICHAELA-LORENŢA PREDESCU</v>
          </cell>
          <cell r="F470" t="str">
            <v>Strada Bela Bartok, Numar 4, Apartament 1, Sector 2</v>
          </cell>
          <cell r="G470">
            <v>771235235</v>
          </cell>
          <cell r="H470" t="str">
            <v>infowellcaremed@gmail.com</v>
          </cell>
        </row>
        <row r="471">
          <cell r="B471" t="str">
            <v>S1132/2023</v>
          </cell>
          <cell r="C471">
            <v>36489308</v>
          </cell>
          <cell r="D471" t="str">
            <v>SC MINDTHERAPY CENTER SRL</v>
          </cell>
          <cell r="E471" t="str">
            <v xml:space="preserve">DRUGA SIMONA MARIA </v>
          </cell>
          <cell r="F471" t="str">
            <v xml:space="preserve"> Calea Plevnei 222, Etaj 1, Apartament 2, Sector 6</v>
          </cell>
          <cell r="G471">
            <v>770334261</v>
          </cell>
          <cell r="H471" t="str">
            <v>drugasimona@yahoo.com</v>
          </cell>
        </row>
        <row r="472">
          <cell r="B472" t="str">
            <v>S1133/2023</v>
          </cell>
          <cell r="C472">
            <v>39375057</v>
          </cell>
          <cell r="D472" t="str">
            <v>SC HOMEODERM MEDICAL SRL</v>
          </cell>
          <cell r="E472" t="str">
            <v>CRETU LIUDMILA</v>
          </cell>
          <cell r="F472" t="str">
            <v>Strada Pravăt, Numar 12, Etaj 2, poz. 16 si 17, Sector 6</v>
          </cell>
          <cell r="G472">
            <v>728833736</v>
          </cell>
          <cell r="H472" t="str">
            <v>liukretu28@gmail.com</v>
          </cell>
        </row>
        <row r="473">
          <cell r="B473" t="str">
            <v>S1134/2023</v>
          </cell>
          <cell r="C473">
            <v>35711278</v>
          </cell>
          <cell r="D473" t="str">
            <v>NEURO SAM SRL</v>
          </cell>
          <cell r="E473" t="str">
            <v>SUIU APOSTOL  MIHAI</v>
          </cell>
          <cell r="F473" t="str">
            <v>Strada Masina de Paine Numar 47, et. 1, cab. 13, Sector 2</v>
          </cell>
          <cell r="G473">
            <v>744368285</v>
          </cell>
          <cell r="H473" t="str">
            <v>suiualin@yahoo.com</v>
          </cell>
        </row>
        <row r="474">
          <cell r="B474" t="str">
            <v>S1135/2023</v>
          </cell>
          <cell r="C474">
            <v>28842858</v>
          </cell>
          <cell r="D474" t="str">
            <v>CMI DR. DINU ELENA SIMONA- OFTALMOLOGIE</v>
          </cell>
          <cell r="E474" t="str">
            <v>DINU ELENA SIMONA</v>
          </cell>
          <cell r="F474" t="str">
            <v>Calea Dudesti, Numar 104-122, Etaj 2, Sector 3, Bucuresti</v>
          </cell>
          <cell r="G474">
            <v>213262101</v>
          </cell>
          <cell r="H474" t="str">
            <v>elenasdinu@yahoo.com</v>
          </cell>
        </row>
        <row r="475">
          <cell r="B475" t="str">
            <v>S1136/2023</v>
          </cell>
          <cell r="C475">
            <v>40556073</v>
          </cell>
          <cell r="D475" t="str">
            <v>EYE HEALTH MEDICAL SRL</v>
          </cell>
          <cell r="E475" t="str">
            <v>CIUCA CRISTINA VALENTINA</v>
          </cell>
          <cell r="F475" t="str">
            <v>Strada Luică, Numar 41, Bloc 61, Scara  2, Apartament 93, Sector 4</v>
          </cell>
          <cell r="G475">
            <v>726605559</v>
          </cell>
          <cell r="H475" t="str">
            <v>ciucacristinav@gmail.com</v>
          </cell>
        </row>
        <row r="476">
          <cell r="B476" t="str">
            <v>S1137/2023</v>
          </cell>
          <cell r="C476">
            <v>24323211</v>
          </cell>
          <cell r="D476" t="str">
            <v>ENDOTECH CONSULTING S.R.L.</v>
          </cell>
          <cell r="E476" t="str">
            <v>IONICI ANCA GEORGIANA</v>
          </cell>
          <cell r="F476" t="str">
            <v>Strada Grigore Ionescu, Numar 63, Bloc T23, Scara 2, Etaj 4, Ap. 42, Sector 2</v>
          </cell>
          <cell r="G476">
            <v>749021673</v>
          </cell>
          <cell r="H476" t="str">
            <v>anca.ionici@gmail.com</v>
          </cell>
        </row>
        <row r="477">
          <cell r="B477" t="str">
            <v>S1139/2023</v>
          </cell>
          <cell r="C477">
            <v>40135830</v>
          </cell>
          <cell r="D477" t="str">
            <v>SC CLINICA INTERCARD MED SRL</v>
          </cell>
          <cell r="E477" t="str">
            <v>GHIONEA MIHAI</v>
          </cell>
          <cell r="F477" t="str">
            <v>Strada Ghirlandei, Numar 36, Bloc 79, Scara 2, Etaj 2, Ap. 30, Sector 6</v>
          </cell>
          <cell r="G477">
            <v>723641758</v>
          </cell>
          <cell r="H477" t="str">
            <v>mihai.ghionea@yahoo.co.uk</v>
          </cell>
        </row>
        <row r="478">
          <cell r="B478" t="str">
            <v>S1140/2023</v>
          </cell>
          <cell r="C478">
            <v>37754526</v>
          </cell>
          <cell r="D478" t="str">
            <v>SC OFTALMICA EXPERT SRL</v>
          </cell>
          <cell r="E478" t="str">
            <v>TEODORA-ANCUŢA ROŞOGA</v>
          </cell>
          <cell r="F478" t="str">
            <v>Sos. Cotroceni, nr.10, secor 6, Bucuresti</v>
          </cell>
          <cell r="G478">
            <v>766291884</v>
          </cell>
          <cell r="H478" t="str">
            <v>rosogateodora@yahoo.com</v>
          </cell>
        </row>
        <row r="479">
          <cell r="B479" t="str">
            <v>S1141/2023</v>
          </cell>
          <cell r="C479">
            <v>33837211</v>
          </cell>
          <cell r="D479" t="str">
            <v>CMI DR. CHICU NATALIA</v>
          </cell>
          <cell r="E479" t="str">
            <v>CHICU NATALIA</v>
          </cell>
          <cell r="F479" t="str">
            <v>Strada Suzana, Numar 7, Corp 1, Etaj 1.Cabinet 15, Sector 5</v>
          </cell>
          <cell r="G479">
            <v>745397014</v>
          </cell>
          <cell r="H479" t="str">
            <v>chicunatalia62@yahoo.com</v>
          </cell>
        </row>
        <row r="480">
          <cell r="B480" t="str">
            <v>S1142/2023</v>
          </cell>
          <cell r="C480">
            <v>36290894</v>
          </cell>
          <cell r="D480" t="str">
            <v>MARA&amp;VLAD MEDICAL S.R.L.</v>
          </cell>
          <cell r="E480" t="str">
            <v>BUNESCU LIVIU VALENTIN</v>
          </cell>
          <cell r="F480" t="str">
            <v xml:space="preserve">Strada Ierbei, Numar 2, Parter, Camera 1, Bloc 158, Scara 1, Ap. 4, Sector 6 </v>
          </cell>
          <cell r="G480">
            <v>751498764</v>
          </cell>
          <cell r="H480" t="str">
            <v>blv_76@yahoo.com</v>
          </cell>
        </row>
        <row r="481">
          <cell r="B481" t="str">
            <v>S1143/2023</v>
          </cell>
          <cell r="C481">
            <v>39550220</v>
          </cell>
          <cell r="D481" t="str">
            <v>MEDFAMNUTRIDIA SRL</v>
          </cell>
          <cell r="E481" t="str">
            <v xml:space="preserve">POPA ALEXANDRU SEBASTIAN </v>
          </cell>
          <cell r="F481" t="str">
            <v>Strada Gheorghe Tattarescu, Numar 2, cam. 11,12,13, etaj 1, Sector 3</v>
          </cell>
          <cell r="G481">
            <v>770976440</v>
          </cell>
          <cell r="H481" t="str">
            <v>alexp8926@gmail.com</v>
          </cell>
        </row>
        <row r="482">
          <cell r="B482" t="str">
            <v>S1144/2023</v>
          </cell>
          <cell r="C482">
            <v>39979916</v>
          </cell>
          <cell r="D482" t="str">
            <v>SC PERFECT MEDCARE SRL</v>
          </cell>
          <cell r="E482" t="str">
            <v>FLORESCU VIOLETA MIRELA</v>
          </cell>
          <cell r="F482" t="str">
            <v>Bulevardul Iuliu Maniu,  Numar 7, Sector 6</v>
          </cell>
          <cell r="G482">
            <v>727748617</v>
          </cell>
          <cell r="H482" t="str">
            <v>mirela_florescu30@yahoo.com</v>
          </cell>
        </row>
        <row r="483">
          <cell r="B483" t="str">
            <v>S1146/2023</v>
          </cell>
          <cell r="C483">
            <v>32156017</v>
          </cell>
          <cell r="D483" t="str">
            <v>SC HELENA MEDICAL CARE SRL</v>
          </cell>
          <cell r="E483" t="str">
            <v>MIHAELA PAVELESCU</v>
          </cell>
          <cell r="F483" t="str">
            <v>Strada Malcoci, Numar 4 , Bloc Corp A, Etaj 1, Sector 5</v>
          </cell>
          <cell r="G483">
            <v>729955705</v>
          </cell>
          <cell r="H483" t="str">
            <v>pavelescu.mihaela@gmail.com</v>
          </cell>
        </row>
        <row r="484">
          <cell r="B484" t="str">
            <v>S1147/2023</v>
          </cell>
          <cell r="C484">
            <v>39300747</v>
          </cell>
          <cell r="D484" t="str">
            <v>CMI DR. MUNTEANU NICOLETA</v>
          </cell>
          <cell r="E484" t="str">
            <v>MUNTEANU NICOLETA</v>
          </cell>
          <cell r="F484" t="str">
            <v>Strada Magura Vulturului, Numar 58, Parter, Cabinet 3, Sector 2</v>
          </cell>
          <cell r="G484">
            <v>745538505</v>
          </cell>
          <cell r="H484" t="str">
            <v>dr.nicoleta.munteanu@gmail.com</v>
          </cell>
        </row>
        <row r="485">
          <cell r="B485" t="str">
            <v>S1149/2023</v>
          </cell>
          <cell r="C485">
            <v>38309853</v>
          </cell>
          <cell r="D485" t="str">
            <v>ONCO-MEDINT SRL</v>
          </cell>
          <cell r="E485" t="str">
            <v>FLORIN BACANU</v>
          </cell>
          <cell r="F485" t="str">
            <v>Strada Povernei, Numar 42, Etaj 2, Camera 4,11 , 12, , 17,  Sector 1</v>
          </cell>
          <cell r="G485">
            <v>213173924</v>
          </cell>
          <cell r="H485" t="str">
            <v>oncologiebacanu@gmail.com</v>
          </cell>
        </row>
        <row r="486">
          <cell r="B486" t="str">
            <v>S1152/2023</v>
          </cell>
          <cell r="C486">
            <v>33328072</v>
          </cell>
          <cell r="D486" t="str">
            <v>GYNECOCITY S.R.L.</v>
          </cell>
          <cell r="E486" t="str">
            <v>IRINA LOREDANA VELE</v>
          </cell>
          <cell r="F486" t="str">
            <v xml:space="preserve">Strada Amiral Ioan Murgescu, Numar 1, Sector 2 </v>
          </cell>
          <cell r="G486">
            <v>723438945</v>
          </cell>
          <cell r="H486" t="str">
            <v>irinavele@yahoo.com</v>
          </cell>
        </row>
        <row r="487">
          <cell r="B487" t="str">
            <v>S1161/2023</v>
          </cell>
          <cell r="C487">
            <v>20727276</v>
          </cell>
          <cell r="D487" t="str">
            <v>CMI DR. MARINESCU CORNELIU IOAN - OBSTETRICA-GINECOLOGIE, ECOGRAFIE GINECOLOGICA</v>
          </cell>
          <cell r="E487" t="str">
            <v>MARINESCU CORNELIU IOAN</v>
          </cell>
          <cell r="F487" t="str">
            <v>Strada Soseaua Iancului Numar 3, Sector 2</v>
          </cell>
          <cell r="G487">
            <v>212507313</v>
          </cell>
          <cell r="H487" t="str">
            <v>corneliu.ioan@gmail.com</v>
          </cell>
        </row>
        <row r="488">
          <cell r="B488" t="str">
            <v>S1162/2023</v>
          </cell>
          <cell r="C488">
            <v>18164472</v>
          </cell>
          <cell r="D488" t="str">
            <v>CENTRELE MEDICALE POLIANA SRL</v>
          </cell>
          <cell r="E488" t="str">
            <v>CORINA VIOLETA OLĂREANU</v>
          </cell>
          <cell r="F488" t="str">
            <v>Bucuresti, Calea Floreasca nr.14A, biroul nr.12, etaj 5, sector 1</v>
          </cell>
          <cell r="G488">
            <v>733108410</v>
          </cell>
          <cell r="H488" t="str">
            <v>office@elitemedical.ro</v>
          </cell>
        </row>
        <row r="489">
          <cell r="B489" t="str">
            <v>S1163/2023</v>
          </cell>
          <cell r="C489">
            <v>35737200</v>
          </cell>
          <cell r="D489" t="str">
            <v>SC PANDORA MEDICAL SRL</v>
          </cell>
          <cell r="E489" t="str">
            <v>IRINA BANTAŞ</v>
          </cell>
          <cell r="F489" t="str">
            <v xml:space="preserve">Aleea Calistrat Hogaş, Numar 45B, cam. 1de la parter, Sector 3 </v>
          </cell>
          <cell r="G489">
            <v>213413098</v>
          </cell>
          <cell r="H489" t="str">
            <v>irina.bantas@pandoramedical.ro</v>
          </cell>
        </row>
        <row r="490">
          <cell r="B490" t="str">
            <v>S1165/2023</v>
          </cell>
          <cell r="C490">
            <v>33388740</v>
          </cell>
          <cell r="D490" t="str">
            <v>SC FARMA MAS DISTRIBUTION SRL</v>
          </cell>
          <cell r="E490" t="str">
            <v>AL-SHARE MALEK</v>
          </cell>
          <cell r="F490" t="str">
            <v>Strada Valea Seman, Numar 34, Urlați, Judet Prahova</v>
          </cell>
          <cell r="G490">
            <v>726886886</v>
          </cell>
          <cell r="H490" t="str">
            <v>farma.mas4@gmail.com</v>
          </cell>
        </row>
        <row r="491">
          <cell r="B491" t="str">
            <v>S1166/2023</v>
          </cell>
          <cell r="C491">
            <v>15362513</v>
          </cell>
          <cell r="D491" t="str">
            <v>SC PREMIER CLINIC SRL</v>
          </cell>
          <cell r="E491" t="str">
            <v>ADRIAN-MIHAIL ELISEI</v>
          </cell>
          <cell r="F491" t="str">
            <v>Bulevardul Unirii, Numar 57, Bloc E4, TRONSON 1, Parter, Sector 3</v>
          </cell>
          <cell r="G491">
            <v>212329400</v>
          </cell>
          <cell r="H491" t="str">
            <v>adrianelisei1@gmail.com</v>
          </cell>
        </row>
        <row r="492">
          <cell r="B492" t="str">
            <v>S1167/2023</v>
          </cell>
          <cell r="C492">
            <v>40665976</v>
          </cell>
          <cell r="D492" t="str">
            <v>INFINITY LIFE MEDICAL SRL</v>
          </cell>
          <cell r="E492" t="str">
            <v>GHEORGHE MARIAN</v>
          </cell>
          <cell r="F492" t="str">
            <v>Intrarea Carnavalului, Nr.1A, Sector 6, Bucuresti,</v>
          </cell>
          <cell r="G492">
            <v>775594709</v>
          </cell>
          <cell r="H492" t="str">
            <v>lifemedicalexpert@gmail.com</v>
          </cell>
        </row>
        <row r="493">
          <cell r="B493" t="str">
            <v>S1168/2023</v>
          </cell>
          <cell r="C493">
            <v>41023052</v>
          </cell>
          <cell r="D493" t="str">
            <v>CMI DR. NICU ALMA MIRONA - REUMATOLOGIE</v>
          </cell>
          <cell r="E493" t="str">
            <v>NICU ALMA MIRONA</v>
          </cell>
          <cell r="F493" t="str">
            <v>Bulevardul Pictor Nicolae Grigorescu, Numar 41, CORP A , ET 6 , CAB 109 ,Sector 3</v>
          </cell>
          <cell r="G493">
            <v>213402266</v>
          </cell>
          <cell r="H493" t="str">
            <v>alma.mirona@gmail.com</v>
          </cell>
        </row>
        <row r="494">
          <cell r="B494" t="str">
            <v>S1171/2023</v>
          </cell>
          <cell r="C494">
            <v>31548632</v>
          </cell>
          <cell r="D494" t="str">
            <v>SC CLINICA PAJURA SRL</v>
          </cell>
          <cell r="E494" t="str">
            <v>PANTELIMONESCU VIORICA</v>
          </cell>
          <cell r="F494" t="str">
            <v xml:space="preserve">Bulevardul Bucureștii Noi, Numar 50A, Tronson B, Mezanin, Spatiul comercial numar 4-C1-U1, Camerele 3, 4, Sector 1 </v>
          </cell>
          <cell r="G494">
            <v>744342259</v>
          </cell>
          <cell r="H494" t="str">
            <v>valipantel@yahoo.com</v>
          </cell>
        </row>
        <row r="495">
          <cell r="B495" t="str">
            <v>S1172/2023</v>
          </cell>
          <cell r="C495">
            <v>36616479</v>
          </cell>
          <cell r="D495" t="str">
            <v>STEFARIMED BUCURESTI SRLD</v>
          </cell>
          <cell r="E495" t="str">
            <v>MADALINA-SILVIA GAVANESCU</v>
          </cell>
          <cell r="F495" t="str">
            <v>Strada Delfinului, Numar 1, Bloc D16, Etaj 6, Sc.A, Ap.35, Camera 5, Sector 2</v>
          </cell>
          <cell r="G495">
            <v>730457490</v>
          </cell>
          <cell r="H495" t="str">
            <v>madalinagavanescu@yahoo.com</v>
          </cell>
        </row>
        <row r="496">
          <cell r="B496" t="str">
            <v>S1173/2023</v>
          </cell>
          <cell r="C496">
            <v>41928400</v>
          </cell>
          <cell r="D496" t="str">
            <v>S.C. CLINICA MEDICALA DE DIAGNOSTIC SI TRATAMENT AMBULATORIU EMINESCU 100 S.R.L.</v>
          </cell>
          <cell r="E496" t="str">
            <v>SEBASTIAN NICOLAE FERENTEL</v>
          </cell>
          <cell r="F496" t="str">
            <v>Strada Mihail Eminescu, Numar 100, Parter, Apartament 1, Sector 2</v>
          </cell>
          <cell r="G496">
            <v>751128119</v>
          </cell>
          <cell r="H496" t="str">
            <v>clinicaeminescu100@gmail.com</v>
          </cell>
        </row>
        <row r="497">
          <cell r="B497" t="str">
            <v>S1174/2023</v>
          </cell>
          <cell r="C497">
            <v>39993350</v>
          </cell>
          <cell r="D497" t="str">
            <v>NOBLESSE MEDICAL CLINIQUE</v>
          </cell>
          <cell r="E497" t="str">
            <v>FĂRCĂȘANU DELIA PATRICIA</v>
          </cell>
          <cell r="F497" t="str">
            <v>Strada Baltagului, Numar 7C, Etaj 1, Ap. 3, Sector 5, Bucuresti</v>
          </cell>
          <cell r="G497">
            <v>770291270</v>
          </cell>
          <cell r="H497" t="str">
            <v>office@noblessemedical.ro</v>
          </cell>
        </row>
        <row r="498">
          <cell r="B498" t="str">
            <v>S1175/2023</v>
          </cell>
          <cell r="C498">
            <v>41474796</v>
          </cell>
          <cell r="D498" t="str">
            <v>OFTALMO VISION S.R.L.</v>
          </cell>
          <cell r="E498" t="str">
            <v>HOPINCĂ CRISTINA ANDREEA</v>
          </cell>
          <cell r="F498" t="str">
            <v>Strada Islazului, Numar 1A, CÂMPULUNG MOLDOVENESC, Judet Suceava</v>
          </cell>
          <cell r="G498">
            <v>726735201</v>
          </cell>
          <cell r="H498" t="str">
            <v>oftalmovis@gmail.com</v>
          </cell>
        </row>
        <row r="499">
          <cell r="B499" t="str">
            <v>S1176/2023</v>
          </cell>
          <cell r="C499">
            <v>41886070</v>
          </cell>
          <cell r="D499" t="str">
            <v>CENTRUL DE SANATATE STB S.A.</v>
          </cell>
          <cell r="E499" t="str">
            <v>BULIMAN ANCA</v>
          </cell>
          <cell r="F499" t="str">
            <v>Bulevardul Dinicu Golescu, Numar 1, Camera 1, Etaj 6, Sectorul 1</v>
          </cell>
          <cell r="G499">
            <v>213183430</v>
          </cell>
          <cell r="H499" t="str">
            <v xml:space="preserve">contact@csstb.ro </v>
          </cell>
        </row>
        <row r="500">
          <cell r="B500" t="str">
            <v>S1179/2023</v>
          </cell>
          <cell r="C500">
            <v>32884320</v>
          </cell>
          <cell r="D500" t="str">
            <v>CMI DR. ȘERI ANDREI CRISTIAN</v>
          </cell>
          <cell r="E500" t="str">
            <v>ȘERI ANDREI CRISTIAN</v>
          </cell>
          <cell r="F500" t="str">
            <v>Aleea Lunguletu, Numar 6, Bloc D14,  TRONSON A, parter, cab. 2, Sector 2</v>
          </cell>
          <cell r="G500">
            <v>744500159</v>
          </cell>
          <cell r="H500" t="str">
            <v>seriandrei@yahoo.com</v>
          </cell>
        </row>
        <row r="501">
          <cell r="B501" t="str">
            <v>S1181/2023</v>
          </cell>
          <cell r="C501">
            <v>37477980</v>
          </cell>
          <cell r="D501" t="str">
            <v>KINETO LAND SRL</v>
          </cell>
          <cell r="E501" t="str">
            <v>MIHAI- CIPRIAN RASCU</v>
          </cell>
          <cell r="F501" t="str">
            <v xml:space="preserve">Localitatea Popesti -Leordeni, Strada Amurgului, Numar 77 G, Bloc 8, Etaj 2, Ap. 11, Judetul Ilfov </v>
          </cell>
          <cell r="G501">
            <v>756117392</v>
          </cell>
          <cell r="H501" t="str">
            <v>office@ortokinetic.ro</v>
          </cell>
        </row>
        <row r="502">
          <cell r="B502" t="str">
            <v>S1182/2023</v>
          </cell>
          <cell r="C502">
            <v>34414414</v>
          </cell>
          <cell r="D502" t="str">
            <v>MEDEUROPA SRL</v>
          </cell>
          <cell r="E502" t="str">
            <v xml:space="preserve">PREDICA RĂZVAN-ALEXANDRU </v>
          </cell>
          <cell r="F502" t="str">
            <v xml:space="preserve"> StradaTurnului Numar 5, Corp central tehnico-administrativ, biroul 22, Etaj 1, Judetul Brasov</v>
          </cell>
          <cell r="G502">
            <v>219971</v>
          </cell>
          <cell r="H502" t="str">
            <v>bucuresti@medeuropa.ro</v>
          </cell>
        </row>
        <row r="503">
          <cell r="B503" t="str">
            <v>S1183/2023</v>
          </cell>
          <cell r="C503">
            <v>35798453</v>
          </cell>
          <cell r="D503" t="str">
            <v>SC VERDIAMED SRL</v>
          </cell>
          <cell r="E503" t="str">
            <v>IOANA VERDE</v>
          </cell>
          <cell r="F503" t="str">
            <v>Otopeni, Strada Sofia, Numar 59, Parter, Judet Ilfov</v>
          </cell>
          <cell r="G503">
            <v>740820004</v>
          </cell>
          <cell r="H503" t="str">
            <v>verde.ioana@yahoo.com</v>
          </cell>
        </row>
        <row r="504">
          <cell r="B504" t="str">
            <v>S1184/2023</v>
          </cell>
          <cell r="C504">
            <v>37723864</v>
          </cell>
          <cell r="D504" t="str">
            <v>ADG UROMEDICA SRL</v>
          </cell>
          <cell r="E504" t="str">
            <v>DAN - GABRIEL ROSOGA</v>
          </cell>
          <cell r="F504" t="str">
            <v>Soseaua OLTENITEI, Numar 140, Spatiul Comercial nr.2, Parter, Incaperea nr.2, Bloc 5, Sector 4</v>
          </cell>
          <cell r="G504">
            <v>744651509</v>
          </cell>
          <cell r="H504" t="str">
            <v>gabriel.rosoga@yahoo.com</v>
          </cell>
        </row>
        <row r="505">
          <cell r="B505" t="str">
            <v>S1186/2023</v>
          </cell>
          <cell r="C505">
            <v>15687515</v>
          </cell>
          <cell r="D505" t="str">
            <v>SC CABINET MEDICAL ERIDAN SRL</v>
          </cell>
          <cell r="E505" t="str">
            <v>DANIELA ERSCH</v>
          </cell>
          <cell r="F505" t="str">
            <v>Strada Căpâlna, Numar 4, Bloc 6F, Scara 5, Parter, Ap. 60, Sector 1</v>
          </cell>
          <cell r="G505" t="str">
            <v>021 232 7726</v>
          </cell>
          <cell r="H505" t="str">
            <v>daniela.ersch@gmail.ro</v>
          </cell>
        </row>
        <row r="506">
          <cell r="B506" t="str">
            <v>S1187/2023</v>
          </cell>
          <cell r="C506">
            <v>41788519</v>
          </cell>
          <cell r="D506" t="str">
            <v>SC LUKASS DALYRA MEDICALES SRL</v>
          </cell>
          <cell r="E506" t="str">
            <v>ELENA GÎRCU</v>
          </cell>
          <cell r="F506" t="str">
            <v>Strada Panduri, Numar 15, bloc P18, Scara 1, Parter, Apartament 2, Sector 5</v>
          </cell>
          <cell r="G506">
            <v>723371656</v>
          </cell>
          <cell r="H506" t="str">
            <v>lukassdalyramedicalessrl@gmail.com</v>
          </cell>
        </row>
        <row r="507">
          <cell r="B507" t="str">
            <v>S1188/2023</v>
          </cell>
          <cell r="C507">
            <v>4382469</v>
          </cell>
          <cell r="D507" t="str">
            <v>SPITALUL CLINIC DE NEFROLOGIE DR CAROL DAVILA</v>
          </cell>
          <cell r="E507" t="str">
            <v>VICTOR-DAN-EUGEN STRÂMBU</v>
          </cell>
          <cell r="F507" t="str">
            <v>Calea Grivitei, Numar 4, Sector 1, Bucureşti</v>
          </cell>
          <cell r="G507">
            <v>213189184</v>
          </cell>
          <cell r="H507" t="str">
            <v>contact@spcaroldavila.ro</v>
          </cell>
        </row>
        <row r="508">
          <cell r="B508" t="str">
            <v>S1190/2023</v>
          </cell>
          <cell r="C508">
            <v>13478334</v>
          </cell>
          <cell r="D508" t="str">
            <v>CENTRUL MEDICAL NICOMED</v>
          </cell>
          <cell r="E508" t="str">
            <v>RADU AURELIA</v>
          </cell>
          <cell r="F508" t="str">
            <v>Calea Grivitei,  Numar 198-200, Bloc C, Parter, Sector 1</v>
          </cell>
          <cell r="G508">
            <v>731338521</v>
          </cell>
          <cell r="H508" t="str">
            <v>aurelia.radu@nicomed.ro</v>
          </cell>
        </row>
        <row r="509">
          <cell r="B509" t="str">
            <v>S1191/2023</v>
          </cell>
          <cell r="C509">
            <v>21693198</v>
          </cell>
          <cell r="D509" t="str">
            <v>CARDIO CLINIC</v>
          </cell>
          <cell r="E509" t="str">
            <v>TOMA VASILE</v>
          </cell>
          <cell r="F509" t="str">
            <v>Strada Maior Dimitrie Giurescu, Numar 10, Apartament 1, camera 1, Sector 1</v>
          </cell>
          <cell r="G509">
            <v>744604203</v>
          </cell>
          <cell r="H509" t="str">
            <v>vtomacc@gmail.com</v>
          </cell>
        </row>
        <row r="510">
          <cell r="B510" t="str">
            <v>S1192/2023</v>
          </cell>
          <cell r="C510">
            <v>42643028</v>
          </cell>
          <cell r="D510" t="str">
            <v>PRIMED MEDICINE OMC SRL</v>
          </cell>
          <cell r="E510" t="str">
            <v>CRISTINA GANDEA</v>
          </cell>
          <cell r="F510" t="str">
            <v>Strada Arefu 57, Etaj 1, Apartament 4, Sector 5</v>
          </cell>
          <cell r="G510">
            <v>319982</v>
          </cell>
          <cell r="H510" t="str">
            <v>office@primed.ro</v>
          </cell>
        </row>
        <row r="511">
          <cell r="B511" t="str">
            <v>S1193/2023</v>
          </cell>
          <cell r="C511">
            <v>41062604</v>
          </cell>
          <cell r="D511" t="str">
            <v>S.C.MEDICAL OFTALMO DIAGNOSTIC SRL</v>
          </cell>
          <cell r="E511" t="str">
            <v>MARINKOVIC BOJAN</v>
          </cell>
          <cell r="F511" t="str">
            <v>Bulevardul Banul Manta, Numarul 26, Unitatea 1, Bloc 19 A, Sector 1</v>
          </cell>
          <cell r="G511">
            <v>219986</v>
          </cell>
          <cell r="H511" t="str">
            <v>office@medicaloptic.ro</v>
          </cell>
        </row>
        <row r="512">
          <cell r="B512" t="str">
            <v>S1194/2023</v>
          </cell>
          <cell r="C512">
            <v>38258920</v>
          </cell>
          <cell r="D512" t="str">
            <v>SC CENTRUL MEDICAL BANEASA B SRL</v>
          </cell>
          <cell r="E512" t="str">
            <v>ILIE FILIP</v>
          </cell>
          <cell r="F512" t="str">
            <v>Strada Socului, numarul 7, Comuna Corbeanca, Sat Petresti, Judetul Ilfov</v>
          </cell>
          <cell r="G512">
            <v>314219241</v>
          </cell>
          <cell r="H512" t="str">
            <v>centrulmedicalbaneasa2017@yahoo.com</v>
          </cell>
        </row>
        <row r="513">
          <cell r="B513" t="str">
            <v>S1196/2023</v>
          </cell>
          <cell r="C513">
            <v>42448485</v>
          </cell>
          <cell r="D513" t="str">
            <v>SC IDEAL CLINIC SRL</v>
          </cell>
          <cell r="E513" t="str">
            <v>BURLACU ANDREEA CRISTINA</v>
          </cell>
          <cell r="F513" t="str">
            <v>Bucureşti, str. Soldanului nr. 3E, et. P+Etaj 2+M, ap. Parter+Cab 6, 10, Sector 4</v>
          </cell>
          <cell r="G513">
            <v>770683387</v>
          </cell>
          <cell r="H513" t="str">
            <v>idelclinic1@yahoo.com</v>
          </cell>
        </row>
        <row r="514">
          <cell r="B514" t="str">
            <v>S1197/2023</v>
          </cell>
          <cell r="C514">
            <v>40284432</v>
          </cell>
          <cell r="D514" t="str">
            <v>SC GYNECO LINE EXPERT SRL</v>
          </cell>
          <cell r="E514" t="str">
            <v>SUCU ROXANA AURA</v>
          </cell>
          <cell r="F514" t="str">
            <v>Str. Gruiului nr. 63, bl. D18A, parter, ap. 4, localitatea Câpulung, județul Argeș</v>
          </cell>
          <cell r="G514">
            <v>721945985</v>
          </cell>
          <cell r="H514" t="str">
            <v>dr.roxanasucu@gmail.com</v>
          </cell>
        </row>
        <row r="515">
          <cell r="B515" t="str">
            <v>S1198/2023</v>
          </cell>
          <cell r="C515">
            <v>40808847</v>
          </cell>
          <cell r="D515" t="str">
            <v>CMI DR MARIN MIHAELA-PSIHIATRIE</v>
          </cell>
          <cell r="E515" t="str">
            <v>MARIN MIHAELA</v>
          </cell>
          <cell r="F515" t="str">
            <v>str. Ioan Voda Caragea nr. 1D, corp A, sector 1</v>
          </cell>
          <cell r="G515">
            <v>762132435</v>
          </cell>
          <cell r="H515" t="str">
            <v>dr.dumitru.mihaela@gmail.com</v>
          </cell>
        </row>
        <row r="516">
          <cell r="B516" t="str">
            <v>S1199/2023</v>
          </cell>
          <cell r="C516">
            <v>34271403</v>
          </cell>
          <cell r="D516" t="str">
            <v>CLINICA NOVA EXPLORARI ORL S.R.L.</v>
          </cell>
          <cell r="E516" t="str">
            <v>IOANA VODA</v>
          </cell>
          <cell r="F516" t="str">
            <v>BUCURESTI, SECTOR 2, Strada TRAIAN, Nr. 234, LOTUL NR.10, CAMERA NR 14, Etaj 4</v>
          </cell>
          <cell r="G516">
            <v>213254422</v>
          </cell>
          <cell r="H516" t="str">
            <v>office@clinicanova.ro</v>
          </cell>
        </row>
        <row r="517">
          <cell r="B517" t="str">
            <v>S1200/2023</v>
          </cell>
          <cell r="C517">
            <v>42638080</v>
          </cell>
          <cell r="D517" t="str">
            <v>SC ENDODIAB MEDICA SRL</v>
          </cell>
          <cell r="E517" t="str">
            <v>STAN GABRIELA</v>
          </cell>
          <cell r="F517" t="str">
            <v>Strada Arieșul Mare, nr.5, parter, bl. I-12, sc. D, ap. 48, sector 6</v>
          </cell>
          <cell r="G517">
            <v>762132435</v>
          </cell>
          <cell r="H517" t="str">
            <v>dr.gabriela.stan@gmail.com</v>
          </cell>
        </row>
        <row r="518">
          <cell r="B518" t="str">
            <v>S1201/2023</v>
          </cell>
          <cell r="C518">
            <v>30079457</v>
          </cell>
          <cell r="D518" t="str">
            <v>CMI DR. VOINEA FLORINA - CARDIOLOGIE</v>
          </cell>
          <cell r="E518" t="str">
            <v>VOINEA FLORINA</v>
          </cell>
          <cell r="F518" t="str">
            <v>Șoseaua Pantelimon, Numar 292, Corp C3, Etaj 1, Cabinet 4, Sector 2</v>
          </cell>
          <cell r="G518">
            <v>730520307</v>
          </cell>
          <cell r="H518" t="str">
            <v>flovoinea@gmail.com</v>
          </cell>
        </row>
        <row r="519">
          <cell r="B519" t="str">
            <v>S1202/2023</v>
          </cell>
          <cell r="C519">
            <v>42189658</v>
          </cell>
          <cell r="D519" t="str">
            <v>SC SUN CLINIC SRL</v>
          </cell>
          <cell r="E519" t="str">
            <v>SOARE EMANUELA RALUCA</v>
          </cell>
          <cell r="F519" t="str">
            <v>Bulevardul Alexandru Obregia, Numar 20 bis,  Bloc 20 BIS, Scara B, Ap.70, Etaj 9, Sector 4, Bucuresti</v>
          </cell>
          <cell r="G519">
            <v>765527725</v>
          </cell>
          <cell r="H519" t="str">
            <v>emanuela.soare@gmail.com</v>
          </cell>
        </row>
        <row r="520">
          <cell r="B520" t="str">
            <v>S1204/2023</v>
          </cell>
          <cell r="C520">
            <v>34255980</v>
          </cell>
          <cell r="D520" t="str">
            <v>DR.STERIADE OANA-RALUCA - CABINET MEDICAL INDIVIDUAL</v>
          </cell>
          <cell r="E520" t="str">
            <v>OANA-RALUCA STERIADE</v>
          </cell>
          <cell r="F520" t="str">
            <v>Strada Avrig, Numar 9 - 19, Bloc U1, Parter, Cabinet medical 10, Sector 2</v>
          </cell>
          <cell r="G520">
            <v>724488795</v>
          </cell>
          <cell r="H520" t="str">
            <v>oana.steriade@gmail.com</v>
          </cell>
        </row>
        <row r="521">
          <cell r="B521" t="str">
            <v>S1205/2023</v>
          </cell>
          <cell r="C521">
            <v>42723526</v>
          </cell>
          <cell r="D521" t="str">
            <v>S.C. PSINOVA MED S.R.L.</v>
          </cell>
          <cell r="E521" t="str">
            <v>DUMITRESCU DACIANA ELENA</v>
          </cell>
          <cell r="F521" t="str">
            <v>Strada Baba Novac,numarul 2,etaj 1, cabinet nr. 4, Sectorul 3</v>
          </cell>
          <cell r="G521">
            <v>741559830</v>
          </cell>
          <cell r="H521" t="str">
            <v>daciana.dumitrescu@gmail.com</v>
          </cell>
        </row>
        <row r="522">
          <cell r="B522" t="str">
            <v>S1206/2023</v>
          </cell>
          <cell r="C522">
            <v>24640864</v>
          </cell>
          <cell r="D522" t="str">
            <v>SC DONNA MEDPLUS SRL</v>
          </cell>
          <cell r="E522" t="str">
            <v>TEODORESCU ELENA CLAUDIA</v>
          </cell>
          <cell r="F522" t="str">
            <v>Municipiul  Pitesti, Aleea Sublocotenent Romeo Tuta, nr.12, Biroul nr.2, Judetul Arges</v>
          </cell>
          <cell r="G522">
            <v>744314438</v>
          </cell>
          <cell r="H522" t="str">
            <v>claudia_teodorescu_66@yahoo.com</v>
          </cell>
        </row>
        <row r="523">
          <cell r="B523" t="str">
            <v>S1207/2023</v>
          </cell>
          <cell r="C523">
            <v>14444615</v>
          </cell>
          <cell r="D523" t="str">
            <v>S.C. DERMASTYLE SRL</v>
          </cell>
          <cell r="E523" t="str">
            <v>LEVENTER MIHAELA VIOLETA</v>
          </cell>
          <cell r="F523" t="str">
            <v>Strada Monetariei, numarul 8,Sectorul 1</v>
          </cell>
          <cell r="G523">
            <v>722304373</v>
          </cell>
          <cell r="H523" t="str">
            <v>mihaelaleventer@drleventercentre.com</v>
          </cell>
        </row>
        <row r="524">
          <cell r="B524" t="str">
            <v>S1209/2023</v>
          </cell>
          <cell r="C524">
            <v>37884364</v>
          </cell>
          <cell r="D524" t="str">
            <v>CNS INFINITY MEDICAL CENTER SRL</v>
          </cell>
          <cell r="E524" t="str">
            <v>SAI CLAUDIA NICOLETA</v>
          </cell>
          <cell r="F524" t="str">
            <v>Soseaua Pantelimon, Numar 292,Corp C3, POZITIILE NR.1 si NR.2, Etaj 1, Sector 2</v>
          </cell>
          <cell r="G524">
            <v>722505704</v>
          </cell>
          <cell r="H524" t="str">
            <v>office@clinicainfinity.ro</v>
          </cell>
        </row>
        <row r="525">
          <cell r="B525" t="str">
            <v>S1210/2023</v>
          </cell>
          <cell r="C525">
            <v>38761742</v>
          </cell>
          <cell r="D525" t="str">
            <v>CLINICA NUTRIMED SRL</v>
          </cell>
          <cell r="E525" t="str">
            <v>ARICESCU ALEXANDRU GEORGIAN</v>
          </cell>
          <cell r="F525" t="str">
            <v>Str. Rasuri, nr. 25, sector 2</v>
          </cell>
          <cell r="G525">
            <v>726272292</v>
          </cell>
          <cell r="H525" t="str">
            <v>alexandru.aricescu@gmail.com</v>
          </cell>
        </row>
        <row r="526">
          <cell r="B526" t="str">
            <v>S1211/2023</v>
          </cell>
          <cell r="C526">
            <v>41963970</v>
          </cell>
          <cell r="D526" t="str">
            <v>VASCULARTE INTERDISCIPLINAR CLINICS SRL</v>
          </cell>
          <cell r="E526" t="str">
            <v>TONI FEODOR</v>
          </cell>
          <cell r="F526" t="str">
            <v>STR. Washinton, nr. 48A, sector 1</v>
          </cell>
          <cell r="G526">
            <v>722353713</v>
          </cell>
          <cell r="H526" t="str">
            <v>office@vascularte.ro</v>
          </cell>
        </row>
        <row r="527">
          <cell r="B527" t="str">
            <v>S1212/2023</v>
          </cell>
          <cell r="C527">
            <v>31412818</v>
          </cell>
          <cell r="D527" t="str">
            <v>CMI STOIAN CRISTIANA</v>
          </cell>
          <cell r="E527" t="str">
            <v xml:space="preserve"> STOIAN CRISTIANA</v>
          </cell>
          <cell r="F527" t="str">
            <v>Bdul Bucurestii noi, nr. 50A, sector 1</v>
          </cell>
          <cell r="G527">
            <v>721772139</v>
          </cell>
          <cell r="H527" t="str">
            <v>cristianapopescu24@yahoo.com</v>
          </cell>
        </row>
        <row r="528">
          <cell r="B528" t="str">
            <v>S1214/2023</v>
          </cell>
          <cell r="C528">
            <v>41153478</v>
          </cell>
          <cell r="D528" t="str">
            <v>SC MEDICUS SKINZONESRL</v>
          </cell>
          <cell r="E528" t="str">
            <v>Sfâtâiala Luculescu Mirela</v>
          </cell>
          <cell r="F528" t="str">
            <v>STR. Lt. Victor Manu, nr. 42, Bl. F, sc. B, etj. 2, ap. 8</v>
          </cell>
          <cell r="G528">
            <v>728246403</v>
          </cell>
          <cell r="H528" t="str">
            <v>office@medicus-skinzone.ro</v>
          </cell>
        </row>
        <row r="529">
          <cell r="B529" t="str">
            <v>S1216/2023</v>
          </cell>
          <cell r="C529">
            <v>22439539</v>
          </cell>
          <cell r="D529" t="str">
            <v>SC A&amp;M.M. CALITATEA VIETII SRL</v>
          </cell>
          <cell r="E529" t="str">
            <v>Teodorescu Daniela</v>
          </cell>
          <cell r="F529" t="str">
            <v>Str. Aleea Salciei, nr. 1, bl. D5, sc. D5, sc. 2, et. 1, ap. 13</v>
          </cell>
          <cell r="G529">
            <v>310699901</v>
          </cell>
          <cell r="H529" t="str">
            <v>amm.qlife@gmail.com</v>
          </cell>
        </row>
        <row r="530">
          <cell r="B530" t="str">
            <v>S1217/2023</v>
          </cell>
          <cell r="C530">
            <v>16765956</v>
          </cell>
          <cell r="D530" t="str">
            <v>MANESCU MED SRL</v>
          </cell>
          <cell r="E530" t="str">
            <v>MANESCU VOICHITA MIHAELA</v>
          </cell>
          <cell r="F530" t="str">
            <v>STR. Pravat, LOT 35, nr. 12, et. 2, sector 6</v>
          </cell>
          <cell r="G530">
            <v>214134365</v>
          </cell>
          <cell r="H530" t="str">
            <v>cristinapopescu24@yahoo.com</v>
          </cell>
        </row>
        <row r="531">
          <cell r="B531" t="str">
            <v>S1218/2023</v>
          </cell>
          <cell r="C531">
            <v>36857868</v>
          </cell>
          <cell r="D531" t="str">
            <v>CLINICA DE CARDIOLOGIE ”SFÂNTUL NICOLAE” SRL</v>
          </cell>
          <cell r="E531" t="str">
            <v>LIȚEANU STELA</v>
          </cell>
          <cell r="F531" t="str">
            <v>Str. Ing. Giulini B, nr. 3, etaj 1, ap. 2, sector 6</v>
          </cell>
          <cell r="G531">
            <v>787399181</v>
          </cell>
          <cell r="H531" t="str">
            <v>andreea.liteanu@gmail.com</v>
          </cell>
        </row>
        <row r="532">
          <cell r="B532" t="str">
            <v>S1219/2023</v>
          </cell>
          <cell r="C532">
            <v>42797825</v>
          </cell>
          <cell r="D532" t="str">
            <v>CMI COSNITA ADRIANA ELENA</v>
          </cell>
          <cell r="E532" t="str">
            <v>COSNITA ADRIANA</v>
          </cell>
          <cell r="F532" t="str">
            <v>STR. CAPITAN ALEXANDRU SERBANESCU, NR. 19, SECTOR 1</v>
          </cell>
          <cell r="G532">
            <v>766214289</v>
          </cell>
          <cell r="H532" t="str">
            <v>cmidrcosnita@gmail.com</v>
          </cell>
        </row>
        <row r="533">
          <cell r="B533" t="str">
            <v>S1221/2023</v>
          </cell>
          <cell r="C533">
            <v>40933963</v>
          </cell>
          <cell r="D533" t="str">
            <v>DIAB MED CONSULT</v>
          </cell>
          <cell r="E533" t="str">
            <v>Simona Iolanda Ateia</v>
          </cell>
          <cell r="F533" t="str">
            <v>BDUL REGINA ELISABETA, NR. 59, SECTOR 5</v>
          </cell>
          <cell r="G533">
            <v>219232</v>
          </cell>
          <cell r="H533" t="str">
            <v>office@reteauamedicalavictoria@gmail.com</v>
          </cell>
        </row>
        <row r="534">
          <cell r="B534" t="str">
            <v>S1223/2023</v>
          </cell>
          <cell r="C534">
            <v>44317575</v>
          </cell>
          <cell r="D534" t="str">
            <v>CMI NEAGU VERONICA</v>
          </cell>
          <cell r="E534" t="str">
            <v xml:space="preserve"> NEAGU VERONICA</v>
          </cell>
          <cell r="F534" t="str">
            <v>Soseaua Pantelimon, nr. 292, Corp C, parter, ap. 8, sector 2</v>
          </cell>
          <cell r="G534">
            <v>733017717</v>
          </cell>
          <cell r="H534" t="str">
            <v>veronica.rotaru@gmail.com</v>
          </cell>
        </row>
        <row r="535">
          <cell r="B535" t="str">
            <v>S1224/2023</v>
          </cell>
          <cell r="C535">
            <v>43652270</v>
          </cell>
          <cell r="D535" t="str">
            <v>SC GALAXIA-FEMME SRL</v>
          </cell>
          <cell r="E535" t="str">
            <v>DUMITRAS VIORICA</v>
          </cell>
          <cell r="F535" t="str">
            <v>Bdul Iuliu Maniu, nr. 7, corp G, parter, cabinet 2, sector 6</v>
          </cell>
          <cell r="G535">
            <v>730556592</v>
          </cell>
          <cell r="H535" t="str">
            <v>vdumitras@yahoo.com</v>
          </cell>
        </row>
        <row r="536">
          <cell r="B536" t="str">
            <v>S1225/2023</v>
          </cell>
          <cell r="C536">
            <v>44351518</v>
          </cell>
          <cell r="D536" t="str">
            <v>PERFECT EYE VISION</v>
          </cell>
          <cell r="E536" t="str">
            <v>DANILA MIRELA RALUCA</v>
          </cell>
          <cell r="F536" t="str">
            <v>Strada Axinte Uricariul 8, Et. Parter, Ap. 3, sector 3, Bucuresti</v>
          </cell>
          <cell r="G536">
            <v>754873600</v>
          </cell>
          <cell r="H536" t="str">
            <v>tabacaru.mirela@gmail.com</v>
          </cell>
        </row>
        <row r="537">
          <cell r="B537" t="str">
            <v>S1226/2023</v>
          </cell>
          <cell r="C537">
            <v>33312050</v>
          </cell>
          <cell r="D537" t="str">
            <v>CENTRUL MEDICAL PALEOLOGU SRL</v>
          </cell>
          <cell r="E537" t="str">
            <v>NASTASIA SERBAN</v>
          </cell>
          <cell r="F537" t="str">
            <v>Str. Paleologu, nr. 22, ap.4, sector 3</v>
          </cell>
          <cell r="G537">
            <v>722565714</v>
          </cell>
          <cell r="H537" t="str">
            <v>serban_nastasia@yahoo.com</v>
          </cell>
        </row>
        <row r="538">
          <cell r="B538" t="str">
            <v>S1227/2023</v>
          </cell>
          <cell r="C538">
            <v>44182940</v>
          </cell>
          <cell r="D538" t="str">
            <v>DIAMEDICA HOSPITAL</v>
          </cell>
          <cell r="E538" t="str">
            <v>STROI SIMONA</v>
          </cell>
          <cell r="F538" t="str">
            <v>Bdul Dacia, Nr. 54, sector 2</v>
          </cell>
          <cell r="G538">
            <v>723197060</v>
          </cell>
          <cell r="H538" t="str">
            <v>contractare@diamedica.ro</v>
          </cell>
        </row>
        <row r="539">
          <cell r="B539" t="str">
            <v>S1228/2023</v>
          </cell>
          <cell r="C539">
            <v>8572342</v>
          </cell>
          <cell r="D539" t="str">
            <v>ANGHEL MEDICAL CENTER</v>
          </cell>
          <cell r="E539" t="str">
            <v>ANGHEL ION</v>
          </cell>
          <cell r="F539" t="str">
            <v>Str. Teodor Sperantia, nr. 51, sector 3</v>
          </cell>
          <cell r="G539">
            <v>721169121</v>
          </cell>
          <cell r="H539" t="str">
            <v>ionangheldoc@yaho.com</v>
          </cell>
        </row>
        <row r="540">
          <cell r="B540" t="str">
            <v>S1229/2023</v>
          </cell>
          <cell r="C540">
            <v>35397974</v>
          </cell>
          <cell r="D540" t="str">
            <v>SC ALLERGIC DIAGNOSTIC&amp;ASTHMA TREATMENT CLINIC SRL</v>
          </cell>
          <cell r="E540" t="str">
            <v>PRERES MIHAELA</v>
          </cell>
          <cell r="F540" t="str">
            <v>Calea Dudesti, nr. 104-122, parter, corp B3, ap. 12</v>
          </cell>
          <cell r="G540">
            <v>722688845</v>
          </cell>
          <cell r="H540" t="str">
            <v>mihaelatam@yahoo.com</v>
          </cell>
        </row>
        <row r="541">
          <cell r="B541" t="str">
            <v>S1230/2023</v>
          </cell>
          <cell r="C541">
            <v>36143656</v>
          </cell>
          <cell r="D541" t="str">
            <v>HOPE MEDICAL CLINIC</v>
          </cell>
          <cell r="E541" t="str">
            <v>DANIELA-GETA CRÎNGAŞU</v>
          </cell>
          <cell r="F541" t="str">
            <v>FOISORULUI 56-58</v>
          </cell>
          <cell r="G541">
            <v>733003008</v>
          </cell>
          <cell r="H541" t="str">
            <v>hopemedicalbucuresti@gmail.com</v>
          </cell>
        </row>
        <row r="542">
          <cell r="B542" t="str">
            <v>S1231/2023</v>
          </cell>
          <cell r="C542">
            <v>44437717</v>
          </cell>
          <cell r="D542" t="str">
            <v>SC ARANDELLE</v>
          </cell>
          <cell r="E542" t="str">
            <v>MIU ALINA ELENA</v>
          </cell>
          <cell r="F542" t="str">
            <v>Sos. Oltenitei, nr. 18, bl. 3D, sc. 1, parter, ap. 1</v>
          </cell>
          <cell r="G542">
            <v>745072019</v>
          </cell>
          <cell r="H542" t="str">
            <v>elena.miu_cgorgos@yahoo.com</v>
          </cell>
        </row>
        <row r="543">
          <cell r="B543" t="str">
            <v>S1232/2023</v>
          </cell>
          <cell r="C543">
            <v>17159699</v>
          </cell>
          <cell r="D543" t="str">
            <v>ASOCIATIA PENTRU DEZVOLTAREA COPILULUI</v>
          </cell>
          <cell r="E543" t="str">
            <v>SIMION BOGDAN</v>
          </cell>
          <cell r="F543" t="str">
            <v>Str. Pictor Barbu Iscovescu, nr. 24A, sector 1, Bucuresti</v>
          </cell>
          <cell r="G543">
            <v>722366268</v>
          </cell>
          <cell r="H543" t="str">
            <v>iulia@institutulcopilului.ro</v>
          </cell>
        </row>
        <row r="544">
          <cell r="B544" t="str">
            <v>S1233/2023</v>
          </cell>
          <cell r="C544">
            <v>38390695</v>
          </cell>
          <cell r="D544" t="str">
            <v>NOVAOPTYPRO</v>
          </cell>
          <cell r="E544" t="str">
            <v>EMIL UNGUREANU</v>
          </cell>
          <cell r="F544" t="str">
            <v>Strada Rosetti Maria 49A, Camera1, Etaj 3, Sector 2, Bucureşti</v>
          </cell>
          <cell r="G544">
            <v>726724290</v>
          </cell>
          <cell r="H544" t="str">
            <v>clinicabine.oftalmo@gmail.com</v>
          </cell>
        </row>
        <row r="545">
          <cell r="B545" t="str">
            <v>S1234/2023</v>
          </cell>
          <cell r="C545">
            <v>43131557</v>
          </cell>
          <cell r="D545" t="str">
            <v>MINDGARDEN</v>
          </cell>
          <cell r="E545" t="str">
            <v>IONELA-GEORGIANA IONESCU</v>
          </cell>
          <cell r="F545" t="str">
            <v>Str. Dristorului, Nr. 91-95, bl. B, AP. 2, Cam 1, sector 3</v>
          </cell>
          <cell r="G545">
            <v>746217000</v>
          </cell>
          <cell r="H545" t="str">
            <v>office@clinicamindgarden.ro</v>
          </cell>
        </row>
        <row r="546">
          <cell r="B546" t="str">
            <v>S1235/2023</v>
          </cell>
          <cell r="C546">
            <v>37647759</v>
          </cell>
          <cell r="D546" t="str">
            <v>Laboratory of Experimental Medicine LEM</v>
          </cell>
          <cell r="E546" t="str">
            <v>MOREANU MADALINA VIOLETA</v>
          </cell>
          <cell r="F546" t="str">
            <v>Soseaua Andronache, nr. 236, parter, sect. 2</v>
          </cell>
          <cell r="G546">
            <v>722665858</v>
          </cell>
          <cell r="H546" t="str">
            <v>receptie@lem-medicine.ro</v>
          </cell>
        </row>
        <row r="547">
          <cell r="B547" t="str">
            <v>S1236/2023</v>
          </cell>
          <cell r="C547">
            <v>43597434</v>
          </cell>
          <cell r="D547" t="str">
            <v>MEDMIND SRL</v>
          </cell>
          <cell r="E547" t="str">
            <v>MIHELE CRISTINA</v>
          </cell>
          <cell r="F547" t="str">
            <v>Str. Diligenței, nr. 13, C1, parter, camera 2, sector 3</v>
          </cell>
          <cell r="G547">
            <v>711070932</v>
          </cell>
          <cell r="H547" t="str">
            <v>daniela.boloi@helpautism.ro</v>
          </cell>
        </row>
        <row r="548">
          <cell r="B548" t="str">
            <v>S1237/2023</v>
          </cell>
          <cell r="C548">
            <v>44454807</v>
          </cell>
          <cell r="D548" t="str">
            <v>ALEGUE MED SRL</v>
          </cell>
          <cell r="E548" t="str">
            <v>ONOFREI ALEXANDRU</v>
          </cell>
          <cell r="F548" t="str">
            <v>Str. Hristo Botev, nr. 26</v>
          </cell>
          <cell r="G548">
            <v>746461288</v>
          </cell>
          <cell r="H548" t="str">
            <v>onofrei.alexandru77@gmail.com</v>
          </cell>
        </row>
        <row r="549">
          <cell r="B549" t="str">
            <v>S1239/2023</v>
          </cell>
          <cell r="C549">
            <v>37513560</v>
          </cell>
          <cell r="D549" t="str">
            <v>SC POLICLINICA BABA NOVAC SRL</v>
          </cell>
          <cell r="E549" t="str">
            <v>ULCELUSE ION</v>
          </cell>
          <cell r="F549" t="str">
            <v>str. Baba Novac, nr. 2, et. 1</v>
          </cell>
          <cell r="G549">
            <v>748175572</v>
          </cell>
          <cell r="H549" t="str">
            <v>office@policlinicababanovac.ro</v>
          </cell>
        </row>
        <row r="550">
          <cell r="B550" t="str">
            <v>S1242/2023</v>
          </cell>
          <cell r="C550">
            <v>44412526</v>
          </cell>
          <cell r="D550" t="str">
            <v>WELLMIND MEDICAL CENTER SRL</v>
          </cell>
          <cell r="E550" t="str">
            <v>SAFTENCU MIHAI</v>
          </cell>
          <cell r="F550" t="str">
            <v>Comuna Berceni, Sat Berceni, Str.Cazanului, Judetul ILFOV</v>
          </cell>
          <cell r="G550">
            <v>723371442</v>
          </cell>
          <cell r="H550" t="str">
            <v>ana.giurgiuca@gmail.com</v>
          </cell>
        </row>
        <row r="551">
          <cell r="B551" t="str">
            <v>S1244/2023</v>
          </cell>
          <cell r="C551">
            <v>44155023</v>
          </cell>
          <cell r="D551" t="str">
            <v>EQUILIBRIO SANTE SRL</v>
          </cell>
          <cell r="E551" t="str">
            <v>MADARASZ ELISABETA ADINA</v>
          </cell>
          <cell r="F551" t="str">
            <v>Aleea Jieneasca, nr. 1, bl. 47, sc. 2, et. 2, ap. 23, sector 3</v>
          </cell>
          <cell r="G551">
            <v>723205125</v>
          </cell>
          <cell r="H551" t="str">
            <v>adinamadarasz@yahoo.com</v>
          </cell>
        </row>
        <row r="552">
          <cell r="B552" t="str">
            <v>S1245/2023</v>
          </cell>
          <cell r="C552">
            <v>20708665</v>
          </cell>
          <cell r="D552" t="str">
            <v>CMI DR. PARSA MOTLAGH BABAK - CARDIOLOGIE</v>
          </cell>
          <cell r="E552" t="str">
            <v>PARSA MOTLAGH BABAK</v>
          </cell>
          <cell r="F552" t="str">
            <v>Strada Apusului 63, Sector 6</v>
          </cell>
          <cell r="G552">
            <v>214344147</v>
          </cell>
          <cell r="H552" t="str">
            <v>cardiologie63@yahoo.com</v>
          </cell>
        </row>
        <row r="553">
          <cell r="B553" t="str">
            <v>S1246/2023</v>
          </cell>
          <cell r="C553">
            <v>20715298</v>
          </cell>
          <cell r="D553" t="str">
            <v>CMI DR. SÂRBU DOINIȚA</v>
          </cell>
          <cell r="E553" t="str">
            <v>SÂRBU DOINIȚA</v>
          </cell>
          <cell r="F553" t="str">
            <v>Bulevardul Nicolae Grigorescu, Numar 41, Sector 3</v>
          </cell>
          <cell r="G553">
            <v>745056116</v>
          </cell>
          <cell r="H553" t="str">
            <v>sarbudoinita@yahoo.com</v>
          </cell>
        </row>
        <row r="554">
          <cell r="B554" t="str">
            <v>S1247/2023</v>
          </cell>
          <cell r="C554">
            <v>35920797</v>
          </cell>
          <cell r="D554" t="str">
            <v>AMA MEDICAL CENTER SRL</v>
          </cell>
          <cell r="E554" t="str">
            <v>GHIZDAVEȚ CRISTINA DANIELA</v>
          </cell>
          <cell r="F554" t="str">
            <v>Bulevard Iuliu Maniu 69, Bloc 5P, Scara 8, Etaj 1, Apartament 274, Sector 6, Bucureşti</v>
          </cell>
          <cell r="G554">
            <v>744393889</v>
          </cell>
          <cell r="H554" t="str">
            <v>office@ama-medical.ro</v>
          </cell>
        </row>
        <row r="555">
          <cell r="B555" t="str">
            <v>S1248/2023</v>
          </cell>
          <cell r="C555">
            <v>44606000</v>
          </cell>
          <cell r="D555" t="str">
            <v>CENTRUL MEDICAL JAD HEALTHCARE LIFE SRL</v>
          </cell>
          <cell r="E555" t="str">
            <v>DANSOU KOUNOUDJI DIANA ALICE</v>
          </cell>
          <cell r="F555" t="str">
            <v>Str. Apusului , nr.63, et.1, cab.10, Sector 6, BUCURESTI</v>
          </cell>
          <cell r="G555">
            <v>735387661</v>
          </cell>
          <cell r="H555" t="str">
            <v>centrulmedicaljad@gmail.com</v>
          </cell>
        </row>
        <row r="556">
          <cell r="B556" t="str">
            <v>S1249/2023</v>
          </cell>
          <cell r="C556">
            <v>39932735</v>
          </cell>
          <cell r="D556" t="str">
            <v>MEMORIAL HEALTHCARE INTERNATIONAL SRL</v>
          </cell>
          <cell r="E556" t="str">
            <v>BOSÎNCEANU LIVIU MUGUREL     /    ULUDUZ BORA</v>
          </cell>
          <cell r="F556" t="str">
            <v>Str. Gheorghe Ionescu Sisesti, nr.8A, sector 1, BUCURESTI</v>
          </cell>
          <cell r="G556">
            <v>319393</v>
          </cell>
          <cell r="H556" t="str">
            <v>office@memorial.ro</v>
          </cell>
        </row>
        <row r="557">
          <cell r="B557" t="str">
            <v>S1251/2023</v>
          </cell>
          <cell r="C557">
            <v>35337689</v>
          </cell>
          <cell r="D557" t="str">
            <v>CENTRUL MEDICAL ENGLOBER SRL</v>
          </cell>
          <cell r="E557" t="str">
            <v>DAN-ALEXANDRU CONSTANTIN</v>
          </cell>
          <cell r="F557" t="str">
            <v>Brasov, Str De Mijloc nr 61</v>
          </cell>
          <cell r="G557">
            <v>721030099</v>
          </cell>
          <cell r="H557" t="str">
            <v>office@drconstantin.ro</v>
          </cell>
        </row>
        <row r="558">
          <cell r="B558" t="str">
            <v>S1252/2023</v>
          </cell>
          <cell r="C558">
            <v>19026923</v>
          </cell>
          <cell r="D558" t="str">
            <v>CRISDERMA SRL</v>
          </cell>
          <cell r="E558" t="str">
            <v>CIPI ALINA ELENA</v>
          </cell>
          <cell r="F558" t="str">
            <v>Soseaua Mihai Bravu, nr.147-169, bl.D5, Ap.3, Sector 2</v>
          </cell>
          <cell r="G558">
            <v>314196527</v>
          </cell>
          <cell r="H558" t="str">
            <v>cozma2003@yahoo.com</v>
          </cell>
        </row>
        <row r="559">
          <cell r="B559" t="str">
            <v>S1254/2023</v>
          </cell>
          <cell r="C559">
            <v>15447725</v>
          </cell>
          <cell r="D559" t="str">
            <v>CENTRUL MEDICAL GORJULUI</v>
          </cell>
          <cell r="E559" t="str">
            <v>GUSITA CLAUDIU CONSTANTIN</v>
          </cell>
          <cell r="F559" t="str">
            <v>BD. IULIU MANIU NR.65, BL.7P, SC. 9, PARTER, AP 265, SECTOR 6</v>
          </cell>
          <cell r="G559">
            <v>722500635</v>
          </cell>
          <cell r="H559" t="str">
            <v>cabinet@gorjului.ro</v>
          </cell>
        </row>
        <row r="560">
          <cell r="B560" t="str">
            <v>S1255/2023</v>
          </cell>
          <cell r="C560">
            <v>32060620</v>
          </cell>
          <cell r="D560" t="str">
            <v>SC PRO BIO EXPERT SRL</v>
          </cell>
          <cell r="E560" t="str">
            <v>BICUȚI DELIA-ELENA</v>
          </cell>
          <cell r="F560" t="str">
            <v>STR CURCUBEUILUI,NR 17, BL 3H2,AP 18,PLOIESTI, PRAHOVA</v>
          </cell>
          <cell r="G560" t="str">
            <v>0726244072 / 0749080427</v>
          </cell>
          <cell r="H560" t="str">
            <v>OFFICE@PRO-BIO.RO</v>
          </cell>
        </row>
        <row r="561">
          <cell r="B561" t="str">
            <v>S1256/2023</v>
          </cell>
          <cell r="C561">
            <v>38632829</v>
          </cell>
          <cell r="D561" t="str">
            <v>UROBCAB GOLD SRL</v>
          </cell>
          <cell r="E561" t="str">
            <v>DRAGULIN ADRIANA</v>
          </cell>
          <cell r="F561" t="str">
            <v>STR. ODOBESTI,NR.5A,BL.ZIA,SC.4, ET.2, AP.54, SECT.3</v>
          </cell>
          <cell r="G561">
            <v>749077729</v>
          </cell>
          <cell r="H561" t="str">
            <v>adriana8636@yahoo.com</v>
          </cell>
        </row>
        <row r="562">
          <cell r="B562" t="str">
            <v>S1257/2023</v>
          </cell>
          <cell r="C562">
            <v>36696990</v>
          </cell>
          <cell r="D562" t="str">
            <v>S.C. PSYHELP</v>
          </cell>
          <cell r="E562" t="str">
            <v>COMAN ELENA</v>
          </cell>
          <cell r="F562" t="str">
            <v>STR. SAVINESTI NR. 12,BL.39,SC. 1,ET.4, AP.17, SECDTOR4</v>
          </cell>
          <cell r="G562">
            <v>761665440</v>
          </cell>
          <cell r="H562" t="str">
            <v>clinica.psyhelp@gmail.com, office@clinicapsyhelp.ro</v>
          </cell>
        </row>
        <row r="563">
          <cell r="B563" t="str">
            <v>S1259/2023</v>
          </cell>
          <cell r="C563">
            <v>34283289</v>
          </cell>
          <cell r="D563" t="str">
            <v>SES CENTRUL DE RECUPERARE , MEDICINA FIZICA SI BALNEOLOGIE SRL</v>
          </cell>
          <cell r="E563" t="str">
            <v>POPA ANA-ELENA</v>
          </cell>
          <cell r="F563" t="str">
            <v>Strada Gheorghe Missail 102, Sector 1</v>
          </cell>
          <cell r="G563">
            <v>314377586</v>
          </cell>
          <cell r="H563" t="str">
            <v>stoian.anaelena@yahoo.com</v>
          </cell>
        </row>
        <row r="564">
          <cell r="B564" t="str">
            <v>S1260/2023</v>
          </cell>
          <cell r="C564">
            <v>38829813</v>
          </cell>
          <cell r="D564" t="str">
            <v>CMI-DR PANA IRINA</v>
          </cell>
          <cell r="E564" t="str">
            <v>PANA IRINA</v>
          </cell>
          <cell r="F564" t="str">
            <v>STR. CETATEA HISTRIA NR.12, ET. PARTER, CAB 9, SECTOR 6</v>
          </cell>
          <cell r="G564">
            <v>770928470</v>
          </cell>
          <cell r="H564" t="str">
            <v>panairina0302@gmail.com</v>
          </cell>
        </row>
        <row r="565">
          <cell r="B565" t="str">
            <v>S1261/2023</v>
          </cell>
          <cell r="C565">
            <v>40675120</v>
          </cell>
          <cell r="D565" t="str">
            <v>ALI CRANTA MEDICAL CENTER S.R.L</v>
          </cell>
          <cell r="E565" t="str">
            <v xml:space="preserve">CRANTA ALI     </v>
          </cell>
          <cell r="F565" t="str">
            <v>STR FĂUREI NR 1 BL P11 SC A ET 2 AP64 SECT1 BUCUREȘTI</v>
          </cell>
          <cell r="G565">
            <v>724284956</v>
          </cell>
          <cell r="H565" t="str">
            <v>ali_cranta@yahoo.co.uk</v>
          </cell>
        </row>
        <row r="566">
          <cell r="B566" t="str">
            <v>S1262/2023</v>
          </cell>
          <cell r="C566">
            <v>41412378</v>
          </cell>
          <cell r="D566" t="str">
            <v>REVERA ASSISTED S.R.L.</v>
          </cell>
          <cell r="E566" t="str">
            <v xml:space="preserve">ENAYATI WARGHA       </v>
          </cell>
          <cell r="F566" t="str">
            <v xml:space="preserve">ȘOS GHEORGHE IONESCU SISEȘTI NR 8A SECT 1 BUCUREȘTI </v>
          </cell>
          <cell r="G566">
            <v>749051103</v>
          </cell>
          <cell r="H566" t="str">
            <v>ioana.nistor@enayati.ro</v>
          </cell>
        </row>
        <row r="567">
          <cell r="B567" t="str">
            <v>S1263/2023</v>
          </cell>
          <cell r="C567">
            <v>41778116</v>
          </cell>
          <cell r="D567" t="str">
            <v>SC KILOSTOP JUNIOR SRL</v>
          </cell>
          <cell r="E567" t="str">
            <v>ARHIRE AMALIA IOANA</v>
          </cell>
          <cell r="F567" t="str">
            <v>CALEA VICTORIEI,NR 155,TRONSON 8,BL D1, SC 9, ET 6, AP 1</v>
          </cell>
          <cell r="G567">
            <v>740709199</v>
          </cell>
          <cell r="H567" t="str">
            <v>drarhireamalia@yahoo.com</v>
          </cell>
        </row>
        <row r="568">
          <cell r="B568" t="str">
            <v>S1265/2023</v>
          </cell>
          <cell r="C568">
            <v>43410870</v>
          </cell>
          <cell r="D568" t="str">
            <v>PANTEA AMBULATORY SURGERY</v>
          </cell>
          <cell r="E568" t="str">
            <v>NICOLAU EUGEN-GHE.</v>
          </cell>
          <cell r="F568" t="str">
            <v>BD. CAMIL RESSU 35,BL. N5,SC 4,AP 13,SECT 3,Bucuresti</v>
          </cell>
          <cell r="G568">
            <v>745020257</v>
          </cell>
          <cell r="H568" t="str">
            <v>PANTEACHIRURGIE@GMAIL.COM</v>
          </cell>
        </row>
        <row r="569">
          <cell r="B569" t="str">
            <v>S1266/2023</v>
          </cell>
          <cell r="C569">
            <v>44381110</v>
          </cell>
          <cell r="D569" t="str">
            <v>MIND HEALTH CENTER SRL</v>
          </cell>
          <cell r="E569" t="str">
            <v>GHEORGHE RAMONA OCTAVIANA</v>
          </cell>
          <cell r="F569" t="str">
            <v>STR. GURA IALOMOTEI, NR.22A, CAM.1, SC.A, ET.2, AP.6, SECTOR 3</v>
          </cell>
          <cell r="G569">
            <v>744334858</v>
          </cell>
          <cell r="H569" t="str">
            <v>ramonagheorghe@hotmail.com</v>
          </cell>
        </row>
        <row r="570">
          <cell r="B570" t="str">
            <v>S1267/2023</v>
          </cell>
          <cell r="C570">
            <v>45523727</v>
          </cell>
          <cell r="D570" t="str">
            <v>SC PISICARE CLINIC SRL</v>
          </cell>
          <cell r="E570" t="str">
            <v>DOBRE GEORGE EUGEN</v>
          </cell>
          <cell r="F570" t="str">
            <v>STR. MALCOCI, NR.4, CORP.A, ET.1, AP.9, SECTOR 5</v>
          </cell>
          <cell r="G570">
            <v>721476731</v>
          </cell>
          <cell r="H570" t="str">
            <v>george_dobre2002@yahoo.com</v>
          </cell>
        </row>
        <row r="571">
          <cell r="B571" t="str">
            <v>S1268/2023</v>
          </cell>
          <cell r="C571">
            <v>45332441</v>
          </cell>
          <cell r="D571" t="str">
            <v>SC ASOCIATIA MINTI CREATIVE SRL</v>
          </cell>
          <cell r="E571" t="str">
            <v>NICOLAE-CRISTIAN ADAM</v>
          </cell>
          <cell r="F571" t="str">
            <v>Strada Popa Nan 6, parter si etajul 1, Sectorul 2</v>
          </cell>
          <cell r="G571">
            <v>745609094</v>
          </cell>
          <cell r="H571" t="str">
            <v>clinica@minticreative.org</v>
          </cell>
        </row>
        <row r="572">
          <cell r="B572" t="str">
            <v>S1269/2023</v>
          </cell>
          <cell r="C572">
            <v>13749263</v>
          </cell>
          <cell r="D572" t="str">
            <v>S.C. POEMEDICA S.R.L.</v>
          </cell>
          <cell r="E572" t="str">
            <v xml:space="preserve">DR. MIRCEA OCTAVIAN POENARU            </v>
          </cell>
          <cell r="F572" t="str">
            <v>Bucuresti, bd 1Mai nr 25, bl C6 sc A ap 3 sector 6</v>
          </cell>
          <cell r="G572" t="str">
            <v>021.413.93.87</v>
          </cell>
          <cell r="H572" t="str">
            <v>office@poemedica.ro</v>
          </cell>
        </row>
        <row r="573">
          <cell r="B573" t="str">
            <v>S1270/2023</v>
          </cell>
          <cell r="C573">
            <v>20465035</v>
          </cell>
          <cell r="D573" t="str">
            <v>CMI DR MARINESCU DANA</v>
          </cell>
          <cell r="E573" t="str">
            <v xml:space="preserve">DR. DANA  GABRIELA MARINESCU  </v>
          </cell>
          <cell r="F573" t="str">
            <v xml:space="preserve">Bucuresti, str Tudor Arghezi nr 28, sector 2 </v>
          </cell>
          <cell r="G573" t="str">
            <v>021.314.89.12                          0749.90.29.02</v>
          </cell>
          <cell r="H573" t="str">
            <v>dgmarinescu@yahoo.com</v>
          </cell>
        </row>
        <row r="574">
          <cell r="B574" t="str">
            <v>S1271/2023</v>
          </cell>
          <cell r="C574">
            <v>19662483</v>
          </cell>
          <cell r="D574" t="str">
            <v>CMI DR MIHET GHERGHINA</v>
          </cell>
          <cell r="E574" t="str">
            <v xml:space="preserve">DR. GHERGHINA MIHET                        </v>
          </cell>
          <cell r="F574" t="str">
            <v>Bucuresti, Str Pajurei nr 15, sector 1</v>
          </cell>
          <cell r="G574" t="str">
            <v>031.438.15.91 ;0740.13.97.23</v>
          </cell>
          <cell r="H574" t="str">
            <v>ginamihet@gmail.com</v>
          </cell>
        </row>
        <row r="575">
          <cell r="B575" t="str">
            <v>S1272/2023</v>
          </cell>
          <cell r="C575">
            <v>15602250</v>
          </cell>
          <cell r="D575" t="str">
            <v xml:space="preserve">S.C. REMED CLINIC S.R.L. </v>
          </cell>
          <cell r="E575" t="str">
            <v xml:space="preserve">DR. GABRIELA LAPADAT          </v>
          </cell>
          <cell r="F575" t="str">
            <v>Bucuresti, Bd Timisoara nr 27  bl G et 2 ap 10, sector 6</v>
          </cell>
          <cell r="G575" t="str">
            <v>021.725.15.55            0745.15.28.16</v>
          </cell>
          <cell r="H575" t="str">
            <v>gabrielalapadat@yahoo.com</v>
          </cell>
        </row>
        <row r="576">
          <cell r="B576" t="str">
            <v>S1274/2023</v>
          </cell>
          <cell r="C576">
            <v>15338426</v>
          </cell>
          <cell r="D576" t="str">
            <v xml:space="preserve">S.C. DELTA MEDICAL S.R.L. </v>
          </cell>
          <cell r="E576" t="str">
            <v xml:space="preserve">NICOLAE MORARU         </v>
          </cell>
          <cell r="F576" t="str">
            <v>Bucuresti, Sos.Colentina, nr.8, Bl.5, sc.2, parter, Ap.46, sector 2</v>
          </cell>
          <cell r="G576" t="str">
            <v>0770.72.70.88</v>
          </cell>
          <cell r="H576" t="str">
            <v>office@deltamedical.eu</v>
          </cell>
        </row>
        <row r="577">
          <cell r="B577" t="str">
            <v>S1275/2023</v>
          </cell>
          <cell r="C577">
            <v>16970080</v>
          </cell>
          <cell r="D577" t="str">
            <v>SC MEDICAL CLASS SRL</v>
          </cell>
          <cell r="E577" t="str">
            <v xml:space="preserve">DR.CONSTANTINESCU MARILENA       </v>
          </cell>
          <cell r="F577" t="str">
            <v>Bucuresti, Bd Ion Mihalache nr 106, sector 1</v>
          </cell>
          <cell r="G577" t="str">
            <v>0731.32.99.41/038.05.35.64</v>
          </cell>
          <cell r="H577" t="str">
            <v>class_medical@yahoo.com</v>
          </cell>
        </row>
        <row r="578">
          <cell r="B578" t="str">
            <v>S1276/2023</v>
          </cell>
          <cell r="C578">
            <v>15149168</v>
          </cell>
          <cell r="D578" t="str">
            <v>SC PELIMEDICA SRL</v>
          </cell>
          <cell r="E578" t="str">
            <v xml:space="preserve">DR.GLOGOJEANU REMUS RELU    </v>
          </cell>
          <cell r="F578" t="str">
            <v>Bucuretsi, str Zinca Golescu nr 31, ap 1, CAM 1, sector 6</v>
          </cell>
          <cell r="G578" t="str">
            <v>0788.96.19.61</v>
          </cell>
          <cell r="H578" t="str">
            <v>remusglogo@gmail.com</v>
          </cell>
        </row>
        <row r="579">
          <cell r="B579" t="str">
            <v>S1277/2023</v>
          </cell>
          <cell r="C579">
            <v>20674589</v>
          </cell>
          <cell r="D579" t="str">
            <v>CMI DR. DOROBANTU GEORGETA</v>
          </cell>
          <cell r="E579" t="str">
            <v xml:space="preserve">DR. DOROBANTU GEORGETA  </v>
          </cell>
          <cell r="F579" t="str">
            <v>Bucuresti, Bd Nicolae Grigorescu nr 41, sector 3</v>
          </cell>
          <cell r="G579" t="str">
            <v>021.340.03.35/INT.166</v>
          </cell>
          <cell r="H579" t="str">
            <v>cmi.dorobantugeorgeta@yahoo.com</v>
          </cell>
        </row>
        <row r="580">
          <cell r="B580" t="str">
            <v>S1278/2023</v>
          </cell>
          <cell r="C580">
            <v>17124895</v>
          </cell>
          <cell r="D580" t="str">
            <v>SC CENTRUL MEDICAL EUROSYSTEM MED SRL</v>
          </cell>
          <cell r="E580" t="str">
            <v xml:space="preserve">STANCIULESCU VOICHITA                     </v>
          </cell>
          <cell r="F580" t="str">
            <v>Bucuresti, Str Cricovului nr 23A , sector 1</v>
          </cell>
          <cell r="G580" t="str">
            <v>0721.60.18.10</v>
          </cell>
          <cell r="H580" t="str">
            <v>voichita.stanciulescu@gmail.com</v>
          </cell>
        </row>
        <row r="581">
          <cell r="B581" t="str">
            <v>S1279/2023</v>
          </cell>
          <cell r="C581">
            <v>20953826</v>
          </cell>
          <cell r="D581" t="str">
            <v>CMI DR CRISTEA RALUCA CORINA</v>
          </cell>
          <cell r="E581" t="str">
            <v xml:space="preserve">DR. CRISTEA RALUCA CORINA </v>
          </cell>
          <cell r="F581" t="str">
            <v>Bucuresti, Str Caius Coriolan nr 41, parter, sector 5</v>
          </cell>
          <cell r="G581" t="str">
            <v>0745.10.32.77</v>
          </cell>
          <cell r="H581" t="str">
            <v xml:space="preserve">ddoctoresa@yahoo.com </v>
          </cell>
        </row>
        <row r="582">
          <cell r="B582" t="str">
            <v>S1280/2023</v>
          </cell>
          <cell r="C582">
            <v>17678831</v>
          </cell>
          <cell r="D582" t="str">
            <v>SC ECOMED CLINIC SRL</v>
          </cell>
          <cell r="E582" t="str">
            <v xml:space="preserve">DR. BODNAR MIHAELA      </v>
          </cell>
          <cell r="F582" t="str">
            <v>Bucuresti, str Corbeni nr 35, ap 2, sector 2</v>
          </cell>
          <cell r="G582" t="str">
            <v xml:space="preserve">021.314.00.54                  </v>
          </cell>
          <cell r="H582" t="str">
            <v>ecomed_clinic@yahoo.com</v>
          </cell>
        </row>
        <row r="583">
          <cell r="B583" t="str">
            <v>S1281/2023</v>
          </cell>
          <cell r="C583">
            <v>16020861</v>
          </cell>
          <cell r="D583" t="str">
            <v>SC VALCRI  MEDICAL SRL</v>
          </cell>
          <cell r="E583" t="str">
            <v xml:space="preserve">DR. VLAD CRISTIANA                </v>
          </cell>
          <cell r="F583" t="str">
            <v>Bucuresti, str Magnoliei nr 29, sector 2</v>
          </cell>
          <cell r="G583" t="str">
            <v xml:space="preserve"> 0757.06.92.07</v>
          </cell>
          <cell r="H583" t="str">
            <v xml:space="preserve">valcripr@gmail.com                         </v>
          </cell>
        </row>
        <row r="584">
          <cell r="B584" t="str">
            <v>S1282/2023</v>
          </cell>
          <cell r="C584">
            <v>22223755</v>
          </cell>
          <cell r="D584" t="str">
            <v>CLINICA MEDICALA  SEVAMED SRL</v>
          </cell>
          <cell r="E584" t="str">
            <v xml:space="preserve">NANIU SEVASTITA        </v>
          </cell>
          <cell r="F584" t="str">
            <v>Bucuresti,Str.Doamna Chiajna,nr.24, Sector 3</v>
          </cell>
          <cell r="G584" t="str">
            <v>0768.38.56.19</v>
          </cell>
          <cell r="H584" t="str">
            <v>snaniu@yahoo.com</v>
          </cell>
        </row>
        <row r="585">
          <cell r="B585" t="str">
            <v>S1283/2023</v>
          </cell>
          <cell r="C585">
            <v>25331310</v>
          </cell>
          <cell r="D585" t="str">
            <v>SC CM FIZIOSAN SRL</v>
          </cell>
          <cell r="E585" t="str">
            <v xml:space="preserve">DR.GLOGOJEANU REMUS RELU    </v>
          </cell>
          <cell r="F585" t="str">
            <v>Bucuresti, str Zinca Golescu nr 31, ap 1, sector 6</v>
          </cell>
          <cell r="G585" t="str">
            <v>0788.96.19.61</v>
          </cell>
          <cell r="H585" t="str">
            <v>remusglogo@gmail.com</v>
          </cell>
        </row>
        <row r="586">
          <cell r="B586" t="str">
            <v>S1285/2023</v>
          </cell>
          <cell r="C586">
            <v>25824563</v>
          </cell>
          <cell r="D586" t="str">
            <v>SC KINESIOMED SRL</v>
          </cell>
          <cell r="E586" t="str">
            <v xml:space="preserve">DR ANDONE IOANA    </v>
          </cell>
          <cell r="F586" t="str">
            <v>Bucuresti, CaleaDorobanti 32 A, Sector 1
1, BUCURESTI</v>
          </cell>
          <cell r="G586" t="str">
            <v>031.404.34.30</v>
          </cell>
          <cell r="H586" t="str">
            <v>office@kinesiomed.ro</v>
          </cell>
        </row>
        <row r="587">
          <cell r="B587" t="str">
            <v>S1286/2023</v>
          </cell>
          <cell r="C587">
            <v>16981437</v>
          </cell>
          <cell r="D587" t="str">
            <v>SC SPORT DIAGNOSTIC SRL</v>
          </cell>
          <cell r="E587" t="str">
            <v>CARMEN-CRINELA MISĂILĂ</v>
          </cell>
          <cell r="F587" t="str">
            <v>Bucuresti, Str Cuza Voda nr 120 corp C et P+M ap 2, sector 4</v>
          </cell>
          <cell r="G587" t="str">
            <v>0734.25.05.10</v>
          </cell>
          <cell r="H587" t="str">
            <v>dgn_center@yahoo.com</v>
          </cell>
        </row>
        <row r="588">
          <cell r="B588" t="str">
            <v>S1287/2023</v>
          </cell>
          <cell r="C588">
            <v>25092182</v>
          </cell>
          <cell r="D588" t="str">
            <v>SC CENTRUL MEDICAL BRANCUSI SRL</v>
          </cell>
          <cell r="E588" t="str">
            <v xml:space="preserve">GEORGESCU ADRIANA    </v>
          </cell>
          <cell r="F588" t="str">
            <v>Bucuresti, str Valea Doftanei nr 113, CAM 2 demisol,  sector 6</v>
          </cell>
          <cell r="G588">
            <v>319119</v>
          </cell>
          <cell r="H588" t="str">
            <v>contact@cmbrancusi.ro</v>
          </cell>
        </row>
        <row r="589">
          <cell r="B589" t="str">
            <v>S1288/2023</v>
          </cell>
          <cell r="C589">
            <v>26619796</v>
          </cell>
          <cell r="D589" t="str">
            <v>SC CRISTINA'S CHEST SRL</v>
          </cell>
          <cell r="E589" t="str">
            <v xml:space="preserve">ING. GHEORGHE GIANI   </v>
          </cell>
          <cell r="F589" t="str">
            <v>Bucuresti, str Pargarilor nr 61 cam 1, sector 6</v>
          </cell>
          <cell r="G589" t="str">
            <v>0314.04.80.48                          0771.04.80.48</v>
          </cell>
          <cell r="H589" t="str">
            <v>artmedicalrecup@gmail.com</v>
          </cell>
        </row>
        <row r="590">
          <cell r="B590" t="str">
            <v>S1289/2023</v>
          </cell>
          <cell r="C590">
            <v>35289808</v>
          </cell>
          <cell r="D590" t="str">
            <v>SC ROVAS MEDICAL CENTRE SRL</v>
          </cell>
          <cell r="E590" t="str">
            <v xml:space="preserve">GLOGOJEANU REMUS RELU            </v>
          </cell>
          <cell r="F590" t="str">
            <v>Bucuresti, Bd Tineretului nr 49,  sector 4</v>
          </cell>
          <cell r="G590" t="str">
            <v>0788.88.44.88</v>
          </cell>
          <cell r="H590" t="str">
            <v xml:space="preserve">remusglogo@gmail.com </v>
          </cell>
        </row>
        <row r="591">
          <cell r="B591" t="str">
            <v>S1291/2023</v>
          </cell>
          <cell r="C591">
            <v>19145207</v>
          </cell>
          <cell r="D591" t="str">
            <v>SC BIO ORTOCLINIC SRL</v>
          </cell>
          <cell r="E591" t="str">
            <v xml:space="preserve">PROICEA MIHAELA-VENORIA  </v>
          </cell>
          <cell r="F591" t="str">
            <v>Bucuresti, Sos. Ghe Ionescu Sisesti nr 325A, sector 1</v>
          </cell>
          <cell r="G591" t="str">
            <v>0754.06.00.60</v>
          </cell>
          <cell r="H591" t="str">
            <v xml:space="preserve">office.sector1@bio-ortoclinic.ro </v>
          </cell>
        </row>
        <row r="592">
          <cell r="B592" t="str">
            <v>S1292/2023</v>
          </cell>
          <cell r="C592">
            <v>35805054</v>
          </cell>
          <cell r="D592" t="str">
            <v>SC KINETO CONSULT SRL</v>
          </cell>
          <cell r="E592" t="str">
            <v>DIACONU CLAUDIA IULIANA</v>
          </cell>
          <cell r="F592" t="str">
            <v xml:space="preserve">Bucuresti, Sos Colentina nr 3C, Bl 33C, Sc A, Et 7, Ap 30, Sector 2           </v>
          </cell>
          <cell r="G592" t="str">
            <v>0727.84.34.02</v>
          </cell>
          <cell r="H592" t="str">
            <v xml:space="preserve">office@kinetoconsult.ro </v>
          </cell>
        </row>
        <row r="593">
          <cell r="B593" t="str">
            <v>S1293/2023</v>
          </cell>
          <cell r="C593">
            <v>38655202</v>
          </cell>
          <cell r="D593" t="str">
            <v>SC EFICIENT TERAPY SRL</v>
          </cell>
          <cell r="E593" t="str">
            <v xml:space="preserve">RAMONA-GABRIELA POPA   </v>
          </cell>
          <cell r="F593" t="str">
            <v>Buciumeni, 46, Apartament 1, DIMBOVITA</v>
          </cell>
          <cell r="G593" t="str">
            <v>0760.14.99.41</v>
          </cell>
          <cell r="H593" t="str">
            <v xml:space="preserve">eficientterapy@yahoo.com </v>
          </cell>
        </row>
        <row r="594">
          <cell r="B594" t="str">
            <v>S1294/2023</v>
          </cell>
          <cell r="C594">
            <v>38798199</v>
          </cell>
          <cell r="D594" t="str">
            <v>SC CM SF TEODOSIE SRL</v>
          </cell>
          <cell r="E594" t="str">
            <v xml:space="preserve">MARINESCU SORIN  </v>
          </cell>
          <cell r="F594" t="str">
            <v>Bucureşti,  Str. Drumul Sării, nr. 22, bl. A48, sc.1, et.2, ap.9, sector 6, Bucuresti</v>
          </cell>
          <cell r="G594">
            <v>722491692</v>
          </cell>
          <cell r="H594" t="str">
            <v xml:space="preserve">sorin.marinescu@andreev.ro </v>
          </cell>
        </row>
        <row r="595">
          <cell r="B595" t="str">
            <v>S1295/2023</v>
          </cell>
          <cell r="C595">
            <v>37791044</v>
          </cell>
          <cell r="D595" t="str">
            <v>SC CM SF ANTONIE SRL</v>
          </cell>
          <cell r="E595" t="str">
            <v>DUMITRA MARINESCU</v>
          </cell>
          <cell r="F595" t="str">
            <v>Bucureşti, Bulevard Tineretului 49, Bl. 58, Sc. 2, Et. 1, Ap.41, Sector 4</v>
          </cell>
          <cell r="G595" t="str">
            <v>0770.62.45.98</v>
          </cell>
          <cell r="H595" t="str">
            <v xml:space="preserve">sorin.marinescu@andreev.ro </v>
          </cell>
        </row>
        <row r="596">
          <cell r="B596" t="str">
            <v>S1298/2023</v>
          </cell>
          <cell r="C596">
            <v>40268224</v>
          </cell>
          <cell r="D596" t="str">
            <v>S.C.KINETO CONSULT NORDULUI S.R.L.</v>
          </cell>
          <cell r="E596" t="str">
            <v>DIACONU CLAUDIA IULIANA</v>
          </cell>
          <cell r="F596" t="str">
            <v>str. Siriului nr. 42-46, Colț Nord-Vest și latura de Vest, et. 5, sectorul 1</v>
          </cell>
          <cell r="G596">
            <v>764512381</v>
          </cell>
          <cell r="H596" t="str">
            <v>claudia@kinetoconsult.ro</v>
          </cell>
        </row>
        <row r="597">
          <cell r="B597" t="str">
            <v>S1299/2023</v>
          </cell>
          <cell r="C597">
            <v>18077945</v>
          </cell>
          <cell r="D597" t="str">
            <v>S.C. MOBILMED S.R.L.</v>
          </cell>
          <cell r="E597" t="str">
            <v xml:space="preserve">CORNEANU FLORENTINA             </v>
          </cell>
          <cell r="F597" t="str">
            <v>Bucuresti, Intr Calendarului nr 3, sect 6</v>
          </cell>
          <cell r="G597" t="str">
            <v>031.432.67.60 / 0723640867</v>
          </cell>
          <cell r="H597" t="str">
            <v xml:space="preserve">mobilmed@yahoo.com </v>
          </cell>
        </row>
        <row r="598">
          <cell r="B598" t="str">
            <v>S1300/2023</v>
          </cell>
          <cell r="C598">
            <v>13951288</v>
          </cell>
          <cell r="D598" t="str">
            <v>S.C. TONUS PLUS S.R.L.</v>
          </cell>
          <cell r="E598" t="str">
            <v xml:space="preserve">DR. MUGUREL CORNEANU  </v>
          </cell>
          <cell r="F598" t="str">
            <v>Bucuresti, Calea Grivitei nr 156, sc E, parter, ap 136, sect 1</v>
          </cell>
          <cell r="G598" t="str">
            <v>021.250.60.70</v>
          </cell>
          <cell r="H598" t="str">
            <v xml:space="preserve">tonus.plus.2001.buc@gmail.com </v>
          </cell>
        </row>
        <row r="599">
          <cell r="B599" t="str">
            <v>S1301/2023</v>
          </cell>
          <cell r="C599">
            <v>30389601</v>
          </cell>
          <cell r="D599" t="str">
            <v>S.C. FIZIOLIFE ESTETIQUE SRL</v>
          </cell>
          <cell r="E599" t="str">
            <v>VOICU MAGDALENA ADINA</v>
          </cell>
          <cell r="F599" t="str">
            <v>Bucuresti, Str. Ciocarliei nr. 20, bl.D15, sc.1, et.1, camera 1, ap.5, sector 2</v>
          </cell>
          <cell r="G599" t="str">
            <v>0760.80.38.74                    021.327.55.79</v>
          </cell>
          <cell r="H599" t="str">
            <v xml:space="preserve">fiziolifeestetique@yahoo.com </v>
          </cell>
        </row>
        <row r="600">
          <cell r="B600" t="str">
            <v>S1302/2023</v>
          </cell>
          <cell r="C600">
            <v>40106150</v>
          </cell>
          <cell r="D600" t="str">
            <v>S.C. FIZIOKINETO CLINIC MEDICA SRL</v>
          </cell>
          <cell r="E600" t="str">
            <v>BRAD DANIELA MIRELA</v>
          </cell>
          <cell r="F600" t="str">
            <v>Bucuresti, Str.Cap.Ilina nr.5, bl.3B, sc.2, et.1, cam.1, ap.24, sector 5</v>
          </cell>
          <cell r="G600" t="str">
            <v>0771.17.40.12</v>
          </cell>
          <cell r="H600" t="str">
            <v xml:space="preserve">fiziokinetoclinic@gmail.com </v>
          </cell>
        </row>
        <row r="601">
          <cell r="B601" t="str">
            <v>S1304/2023</v>
          </cell>
          <cell r="C601">
            <v>43219170</v>
          </cell>
          <cell r="D601" t="str">
            <v>S.C. RECRUMEDICA G&amp;D SRL</v>
          </cell>
          <cell r="E601" t="str">
            <v>CALIN GEORGE</v>
          </cell>
          <cell r="F601" t="str">
            <v>Bucuresti, Str.Porumbacu nr.40, Imobil C6-Dispensar, Sector 6</v>
          </cell>
          <cell r="G601" t="str">
            <v>0774.69.60.31</v>
          </cell>
          <cell r="H601" t="str">
            <v xml:space="preserve">calgeo95@gmail.com </v>
          </cell>
        </row>
        <row r="602">
          <cell r="B602" t="str">
            <v>S1305/2023</v>
          </cell>
          <cell r="C602">
            <v>38626860</v>
          </cell>
          <cell r="D602" t="str">
            <v>SC SOCIETATEA MEDICALA DINU PETRU SI FIII SRL</v>
          </cell>
          <cell r="E602" t="str">
            <v>DINU PETRU</v>
          </cell>
          <cell r="F602" t="str">
            <v>Calea Dudești, nr. 104-122, corp A, etaj 2, cab. 34, sector 3, București</v>
          </cell>
          <cell r="G602">
            <v>723367188</v>
          </cell>
          <cell r="H602" t="str">
            <v>dr.dinupetru@gmail.com</v>
          </cell>
        </row>
        <row r="603">
          <cell r="B603" t="str">
            <v>S1307/2023</v>
          </cell>
          <cell r="C603">
            <v>43299004</v>
          </cell>
          <cell r="D603" t="str">
            <v>SCEYECARE DOC SRL</v>
          </cell>
          <cell r="E603" t="str">
            <v>PRICOPIE STELIAN STEFAN</v>
          </cell>
          <cell r="F603" t="str">
            <v xml:space="preserve">Sos.. Stefan cel mare nr.44, Sector 2, Bucuresti </v>
          </cell>
          <cell r="G603">
            <v>723442912</v>
          </cell>
          <cell r="H603" t="str">
            <v>opticaoptismart@gmail.com</v>
          </cell>
        </row>
        <row r="604">
          <cell r="B604" t="str">
            <v>S1308/2023</v>
          </cell>
          <cell r="C604">
            <v>43776197</v>
          </cell>
          <cell r="D604" t="str">
            <v>SOFIMAR IMAGING SRL</v>
          </cell>
          <cell r="E604" t="str">
            <v>OLTEANU LIVIU CATALIN</v>
          </cell>
          <cell r="F604" t="str">
            <v>Str. Teodosie Rudeanu, nr.12-14,Parter,Sc.B,Ap.6, Sector 1</v>
          </cell>
          <cell r="G604">
            <v>761570516</v>
          </cell>
          <cell r="H604" t="str">
            <v>secretariat@sofimar.ro</v>
          </cell>
        </row>
        <row r="605">
          <cell r="B605" t="str">
            <v>S1309/2023</v>
          </cell>
          <cell r="C605">
            <v>44774437</v>
          </cell>
          <cell r="D605" t="str">
            <v>CLINICA ENDODIABMED SRL</v>
          </cell>
          <cell r="E605" t="str">
            <v>GIBA CORNELIA</v>
          </cell>
          <cell r="F605" t="str">
            <v>Aleea Fizicienilor NR 17, Bloc 2 C, BUCURESTI</v>
          </cell>
          <cell r="G605">
            <v>7318944640</v>
          </cell>
          <cell r="H605" t="str">
            <v>giba_cornelia@yahoo.com</v>
          </cell>
        </row>
        <row r="606">
          <cell r="B606" t="str">
            <v>S1310/2023</v>
          </cell>
          <cell r="C606">
            <v>45276600</v>
          </cell>
          <cell r="D606" t="str">
            <v>CENTRUL MEDICAL PLATINUM SRL</v>
          </cell>
          <cell r="E606" t="str">
            <v>PREDICA RAZVAN ALEXANDRU</v>
          </cell>
          <cell r="F606" t="str">
            <v>Str. Sfanta Vineri nr. 29, Parter, Corp B, Sector3, Bucuresti</v>
          </cell>
          <cell r="G606">
            <v>726500765</v>
          </cell>
          <cell r="H606" t="str">
            <v>contact@platinum-medical.ro</v>
          </cell>
        </row>
        <row r="607">
          <cell r="B607" t="str">
            <v>S1311/2023</v>
          </cell>
          <cell r="C607">
            <v>45405543</v>
          </cell>
          <cell r="D607" t="str">
            <v>CLINIC MEDAERO SRL</v>
          </cell>
          <cell r="E607" t="str">
            <v>TOLOLOANCA ELIAN MIHNEA</v>
          </cell>
          <cell r="F607" t="str">
            <v>Str. Amiral Horia Macelariu nr.55, bl. A,et.3, ap.3A, Sector 1, Bucuresti</v>
          </cell>
          <cell r="G607">
            <v>770840128</v>
          </cell>
          <cell r="H607" t="str">
            <v>tololoancaelian@gmail.com</v>
          </cell>
        </row>
        <row r="608">
          <cell r="B608" t="str">
            <v>S1312/2023</v>
          </cell>
          <cell r="C608">
            <v>46203674</v>
          </cell>
          <cell r="D608" t="str">
            <v>CENTRUL MEDICAL HUMANITY LIFE S.R.L.</v>
          </cell>
          <cell r="E608" t="str">
            <v>ENACHE DOREL</v>
          </cell>
          <cell r="F608" t="str">
            <v>Bd Uverturii, Numar 163E, Sector 6</v>
          </cell>
          <cell r="G608">
            <v>217713253</v>
          </cell>
          <cell r="H608" t="str">
            <v>cmedhumanitas@yahoo.com</v>
          </cell>
        </row>
        <row r="609">
          <cell r="B609" t="str">
            <v>S1313/2023</v>
          </cell>
          <cell r="C609">
            <v>46368826</v>
          </cell>
          <cell r="D609" t="str">
            <v>SC CENTRUL MEDICAL ALL4YOU SRL</v>
          </cell>
          <cell r="E609" t="str">
            <v>ION HUPCA</v>
          </cell>
          <cell r="F609" t="str">
            <v>Str. Gura Putnei, rn. 8-14, lot.1/45, et. 1, ap. 22, sector 3, București</v>
          </cell>
          <cell r="G609">
            <v>766336676</v>
          </cell>
          <cell r="H609" t="str">
            <v>clinicall4you@yahoo.com</v>
          </cell>
        </row>
        <row r="610">
          <cell r="B610" t="str">
            <v>S1314/2023</v>
          </cell>
          <cell r="C610">
            <v>16966666</v>
          </cell>
          <cell r="D610" t="str">
            <v>POLICLINICA CCBR SRL</v>
          </cell>
          <cell r="E610" t="str">
            <v>BARTOS DANIELA</v>
          </cell>
          <cell r="F610" t="str">
            <v>Aleea Buchetului nr.2, bl. C2, Sector 2, București</v>
          </cell>
          <cell r="G610">
            <v>726195668</v>
          </cell>
          <cell r="H610" t="str">
            <v>contractare@clinicaccbr.com</v>
          </cell>
        </row>
        <row r="611">
          <cell r="B611" t="str">
            <v>S1316/2023</v>
          </cell>
          <cell r="C611">
            <v>15115700</v>
          </cell>
          <cell r="D611" t="str">
            <v>BIODERM MEDICAL CENTER SRL</v>
          </cell>
          <cell r="E611" t="str">
            <v>RUSSU GABRIEL MICHAEL</v>
          </cell>
          <cell r="F611" t="str">
            <v>Calea Floreasca nr 46, sector 1, Bucuresti</v>
          </cell>
          <cell r="G611">
            <v>722338383</v>
          </cell>
          <cell r="H611" t="str">
            <v>office@bioderm.ro</v>
          </cell>
        </row>
        <row r="612">
          <cell r="B612" t="str">
            <v>S1318/2023</v>
          </cell>
          <cell r="C612">
            <v>46393579</v>
          </cell>
          <cell r="D612" t="str">
            <v>CLINICA ATIPIC SRL</v>
          </cell>
          <cell r="E612" t="str">
            <v xml:space="preserve">CRISTINA MARIA NEDELCU </v>
          </cell>
          <cell r="F612" t="str">
            <v xml:space="preserve">Str. Poet Vasile Lucaciu nr. 37, Sector 3, Bucuresti </v>
          </cell>
          <cell r="G612">
            <v>723070844</v>
          </cell>
          <cell r="H612" t="str">
            <v>contact@clinicaatipic.ro</v>
          </cell>
        </row>
        <row r="613">
          <cell r="B613" t="str">
            <v>S1319/2023</v>
          </cell>
          <cell r="C613">
            <v>38771568</v>
          </cell>
          <cell r="D613" t="str">
            <v>SC PREMIER EYE CARE SRL</v>
          </cell>
          <cell r="E613" t="str">
            <v>MAHDI LABIB</v>
          </cell>
          <cell r="F613" t="str">
            <v>Str. Târnava, nr. 32,parter, sector 1, București</v>
          </cell>
          <cell r="G613">
            <v>734747233</v>
          </cell>
          <cell r="H613" t="str">
            <v>mahdi_labib@yahoo.com</v>
          </cell>
        </row>
        <row r="614">
          <cell r="B614" t="str">
            <v>S1320/2023</v>
          </cell>
          <cell r="C614">
            <v>17804450</v>
          </cell>
          <cell r="D614" t="str">
            <v>SC ANEMONA MED SRL</v>
          </cell>
          <cell r="E614" t="str">
            <v>MONICA MIHAELA CÎRSTOIU</v>
          </cell>
          <cell r="F614" t="str">
            <v>Șos.Chitilei, nr. 16, sc. A, parter, ap. 51, sector 1, București</v>
          </cell>
          <cell r="G614">
            <v>751223355</v>
          </cell>
          <cell r="H614" t="str">
            <v>anemonamed@yahoo.com</v>
          </cell>
        </row>
        <row r="615">
          <cell r="B615" t="str">
            <v>S1321/2023</v>
          </cell>
          <cell r="C615">
            <v>21999597</v>
          </cell>
          <cell r="D615" t="str">
            <v>I CARE OPTIC SERV S.R.L.</v>
          </cell>
          <cell r="E615" t="str">
            <v>TURCU CLAUDIA-LAURENŢA</v>
          </cell>
          <cell r="F615" t="str">
            <v>Strada Grădiştea Floreştilor 10, Bloc 101, Scara 2, Etaj 1, Apartament 21, Sector 1</v>
          </cell>
          <cell r="G615">
            <v>734747232</v>
          </cell>
          <cell r="H615" t="str">
            <v>claudiaturcu@gmail.com</v>
          </cell>
        </row>
        <row r="616">
          <cell r="B616" t="str">
            <v>S1322/2023</v>
          </cell>
          <cell r="C616">
            <v>29036240</v>
          </cell>
          <cell r="D616" t="str">
            <v>SC ASET MEDICAL SRL</v>
          </cell>
          <cell r="E616" t="str">
            <v>CRISTEA FLORICEL VASILE</v>
          </cell>
          <cell r="F616" t="str">
            <v>Str. Ion Nonna Otescu nr. 31A, sector6</v>
          </cell>
          <cell r="G616">
            <v>723131744</v>
          </cell>
          <cell r="H616" t="str">
            <v>asetmedical@gmail.com</v>
          </cell>
        </row>
        <row r="617">
          <cell r="B617" t="str">
            <v>S1323/2023</v>
          </cell>
          <cell r="C617">
            <v>46028018</v>
          </cell>
          <cell r="D617" t="str">
            <v>DR HECK SRL</v>
          </cell>
          <cell r="E617" t="str">
            <v>Gheorghe Simona</v>
          </cell>
          <cell r="F617" t="str">
            <v>Soseaua Stefan cel Mare nr.228, bl. 45, sc.2, et. 2, ap. 38, camera 1</v>
          </cell>
          <cell r="G617">
            <v>746223390</v>
          </cell>
          <cell r="H617" t="str">
            <v>drhecksrl@yahoo.com</v>
          </cell>
        </row>
        <row r="618">
          <cell r="B618" t="str">
            <v>S1324/2023</v>
          </cell>
          <cell r="C618">
            <v>47238280</v>
          </cell>
          <cell r="D618" t="str">
            <v>Clinica Asy-Med SRL</v>
          </cell>
          <cell r="E618" t="str">
            <v>Pantelimonescu Vasile</v>
          </cell>
          <cell r="F618" t="str">
            <v>Bdul Bucureștii Noi, nr. 50A, Tronson 2, Mezanin, Camera 2, sector 1, București</v>
          </cell>
          <cell r="G618">
            <v>745054554</v>
          </cell>
          <cell r="H618" t="str">
            <v>asipantel!@gmail.com</v>
          </cell>
        </row>
        <row r="619">
          <cell r="B619" t="str">
            <v>S1325/2023</v>
          </cell>
          <cell r="C619">
            <v>42206988</v>
          </cell>
          <cell r="D619" t="str">
            <v>ArtHope SRL</v>
          </cell>
          <cell r="E619" t="str">
            <v>Albu Dragoș Nicolae</v>
          </cell>
          <cell r="F619" t="str">
            <v>Erou Iancu Nicolae,  nr1 101N, Voluntari, jud. Ilfov</v>
          </cell>
          <cell r="G619">
            <v>721961020</v>
          </cell>
          <cell r="H619" t="str">
            <v>dalbu@arthope.ro</v>
          </cell>
        </row>
        <row r="620">
          <cell r="B620" t="str">
            <v>S1326/2023</v>
          </cell>
          <cell r="C620">
            <v>47459680</v>
          </cell>
          <cell r="D620" t="str">
            <v>S.C. Adermica S.R.L.</v>
          </cell>
          <cell r="E620" t="str">
            <v>Nicolau-Gorea Artemisia</v>
          </cell>
          <cell r="F620" t="str">
            <v>Calea Dudesti nr. 104-122, Bl. Corp C1, cabinet medical nr. 48</v>
          </cell>
          <cell r="G620">
            <v>726007769</v>
          </cell>
          <cell r="H620" t="str">
            <v>adermica@yahoo.com</v>
          </cell>
        </row>
        <row r="621">
          <cell r="B621" t="str">
            <v>S1328/2023</v>
          </cell>
          <cell r="C621">
            <v>48112866</v>
          </cell>
          <cell r="D621" t="str">
            <v>PSYMED M.C.</v>
          </cell>
          <cell r="E621" t="str">
            <v>Pricop Maria Cristina</v>
          </cell>
          <cell r="F621" t="str">
            <v>Bdul Nicolae Grigorescu, nr. 41, Corp A,, demisol, Ap. 6/121, sector 3, București</v>
          </cell>
          <cell r="G621">
            <v>722727442</v>
          </cell>
          <cell r="H621" t="str">
            <v>cristinapricop27@gmail.com</v>
          </cell>
        </row>
        <row r="622">
          <cell r="B622" t="str">
            <v>S1329/2023</v>
          </cell>
          <cell r="C622">
            <v>41784410</v>
          </cell>
          <cell r="D622" t="str">
            <v>Hemolab Clinic SRL</v>
          </cell>
          <cell r="E622" t="str">
            <v>Iancu Daniela</v>
          </cell>
          <cell r="F622" t="str">
            <v>Șoseaua Mihai Bravu, nr. 27A, bl. Construcția C1, parter, lot 65, sector 2, București</v>
          </cell>
          <cell r="G622">
            <v>314254354</v>
          </cell>
          <cell r="H622" t="str">
            <v>office@hemolab.ro</v>
          </cell>
        </row>
        <row r="623">
          <cell r="B623" t="str">
            <v>S1330/2023</v>
          </cell>
          <cell r="C623">
            <v>43389301</v>
          </cell>
          <cell r="D623" t="str">
            <v>CHI MEDICAL SRL</v>
          </cell>
          <cell r="E623" t="str">
            <v>Chirilă Roxana</v>
          </cell>
          <cell r="F623" t="str">
            <v>Bd. Iuliu Maniu nr. 158A, bloc J, sector 6, Bucuresti</v>
          </cell>
          <cell r="G623">
            <v>747781681</v>
          </cell>
          <cell r="H623" t="str">
            <v>dr.roxana.chirila@gmail.com</v>
          </cell>
        </row>
        <row r="624">
          <cell r="B624" t="str">
            <v>S1331/2023</v>
          </cell>
          <cell r="C624">
            <v>10494254</v>
          </cell>
          <cell r="D624" t="str">
            <v>Rytmomed SRL</v>
          </cell>
          <cell r="E624" t="str">
            <v>Ivascu Cristina</v>
          </cell>
          <cell r="F624" t="str">
            <v>Str. Popa Tatu, nr. 35, sector 2, București</v>
          </cell>
          <cell r="G624">
            <v>212334040</v>
          </cell>
          <cell r="H624" t="str">
            <v>rytmomedsrl@yahoo.com</v>
          </cell>
        </row>
        <row r="625">
          <cell r="B625" t="str">
            <v>S1332/2023</v>
          </cell>
          <cell r="C625">
            <v>36408680</v>
          </cell>
          <cell r="D625" t="str">
            <v>DOC (Doctor Omnia Casuum) SRL</v>
          </cell>
          <cell r="E625" t="str">
            <v>Dumitru Didiță Doina-Maria</v>
          </cell>
          <cell r="F625" t="str">
            <v>Str. Leonte Atanasievici, nr. 11, sector 5, București</v>
          </cell>
          <cell r="G625">
            <v>737392428</v>
          </cell>
          <cell r="H625" t="str">
            <v>doina.didita@somnolog.ro</v>
          </cell>
        </row>
        <row r="626">
          <cell r="B626" t="str">
            <v>S1333/2023</v>
          </cell>
          <cell r="C626">
            <v>46929791</v>
          </cell>
          <cell r="D626" t="str">
            <v>MEDICAL HUB EH SRL</v>
          </cell>
          <cell r="E626" t="str">
            <v>Oprea Niculina</v>
          </cell>
          <cell r="F626" t="str">
            <v>Bdul Regina Maria, nr. 23,</v>
          </cell>
          <cell r="G626">
            <v>723153213</v>
          </cell>
          <cell r="H626" t="str">
            <v>nickoprea22@yahoo.com</v>
          </cell>
        </row>
        <row r="627">
          <cell r="B627" t="str">
            <v>S1334/2023</v>
          </cell>
          <cell r="C627">
            <v>47943468</v>
          </cell>
          <cell r="D627" t="str">
            <v>Otoclinic SRL</v>
          </cell>
          <cell r="E627" t="str">
            <v>Dumitrache Mihai</v>
          </cell>
          <cell r="F627" t="str">
            <v>Str. Sevastopol, nr. 13-17. Tronson 2,  Spațiul 203, sector 1, București</v>
          </cell>
          <cell r="G627">
            <v>723500289</v>
          </cell>
          <cell r="H627" t="str">
            <v>panaitapetty@yahoo.com,  otoclicro@gmail.com</v>
          </cell>
        </row>
        <row r="628">
          <cell r="B628" t="str">
            <v>S1335/2023</v>
          </cell>
          <cell r="C628">
            <v>35356184</v>
          </cell>
          <cell r="D628" t="str">
            <v>Anna Clinic SRL</v>
          </cell>
          <cell r="E628" t="str">
            <v>Dumitrescu Adriana</v>
          </cell>
          <cell r="F628" t="str">
            <v>Bdul Dacia, nr. 54, sector 2, București</v>
          </cell>
          <cell r="G628">
            <v>722602112</v>
          </cell>
          <cell r="H628" t="str">
            <v>medicaldiab@yahoo.com</v>
          </cell>
        </row>
        <row r="629">
          <cell r="B629" t="str">
            <v>S1336/2023</v>
          </cell>
          <cell r="C629">
            <v>42356721</v>
          </cell>
          <cell r="D629" t="str">
            <v>BEJAN MEDICA CENTER SRL</v>
          </cell>
          <cell r="E629" t="str">
            <v>Bejan Nuti Lăcramioara</v>
          </cell>
          <cell r="F629" t="str">
            <v>Str. Ramnicu Sărat, nr. 19, bl. 20k,, ap. 27, sector 3, București</v>
          </cell>
          <cell r="G629">
            <v>723717814</v>
          </cell>
          <cell r="H629" t="str">
            <v>nutibejan@yahoo.com</v>
          </cell>
        </row>
        <row r="630">
          <cell r="B630" t="str">
            <v>S1337/2023</v>
          </cell>
          <cell r="C630">
            <v>37783742</v>
          </cell>
          <cell r="D630" t="str">
            <v>SC BLUMED CONSULT SRL</v>
          </cell>
          <cell r="E630" t="str">
            <v>Ciobanu Constantin Florin</v>
          </cell>
          <cell r="F630" t="str">
            <v>Str. Aristizza Romanescu, nr. 15, sector 4</v>
          </cell>
          <cell r="G630">
            <v>723595252</v>
          </cell>
          <cell r="H630" t="str">
            <v>floryn.cyobanu@yahoo.com</v>
          </cell>
        </row>
        <row r="631">
          <cell r="B631" t="str">
            <v>S1338/2023</v>
          </cell>
          <cell r="C631">
            <v>47330862</v>
          </cell>
          <cell r="D631" t="str">
            <v>Clinica de recuperare medicală Florioli SRL</v>
          </cell>
          <cell r="E631" t="str">
            <v>Bratu Florian</v>
          </cell>
          <cell r="F631" t="str">
            <v>Str. Cireșar, nr. 22, Bragadiru, jud. Ilfov</v>
          </cell>
          <cell r="G631">
            <v>726960691</v>
          </cell>
          <cell r="H631" t="str">
            <v>oliviaglogo@gmail.com</v>
          </cell>
        </row>
        <row r="632">
          <cell r="B632" t="str">
            <v>S1339/2023</v>
          </cell>
          <cell r="C632">
            <v>9450050</v>
          </cell>
          <cell r="D632" t="str">
            <v>EUROCLINIC SRL 2002</v>
          </cell>
          <cell r="E632" t="str">
            <v>Nedelcu Irinel</v>
          </cell>
          <cell r="F632" t="str">
            <v>Str. Virtuții, nr.15, bl. R6A, sc. 4, parter, ap. 100, sector 6</v>
          </cell>
          <cell r="G632">
            <v>722503811</v>
          </cell>
          <cell r="H632" t="str">
            <v>nedelcuirinel@yahoo.com</v>
          </cell>
        </row>
        <row r="633">
          <cell r="B633" t="str">
            <v>S1340/2023</v>
          </cell>
          <cell r="C633">
            <v>47083754</v>
          </cell>
          <cell r="D633" t="str">
            <v>Ali-Cez Medical Srl</v>
          </cell>
          <cell r="E633" t="str">
            <v>Drăghici Alina-Ionela</v>
          </cell>
          <cell r="F633" t="str">
            <v>Șoseaua Chitilei, nr. 17, et. 5, ap.65, București, sector 1</v>
          </cell>
          <cell r="G633">
            <v>745115014</v>
          </cell>
          <cell r="H633" t="str">
            <v>alina.draghici@yahoo.com</v>
          </cell>
        </row>
        <row r="634">
          <cell r="B634" t="str">
            <v>S1341/2023</v>
          </cell>
          <cell r="C634">
            <v>43702548</v>
          </cell>
          <cell r="D634" t="str">
            <v>Clinica Nice</v>
          </cell>
          <cell r="E634" t="str">
            <v>Crișan Raluca</v>
          </cell>
          <cell r="F634" t="str">
            <v>Str. Ing. Tacu Dumitru, nr. 28, bl. 1, sc. B, ap. 1B58, Bucure;ti, sector 6</v>
          </cell>
          <cell r="G634">
            <v>758512768</v>
          </cell>
          <cell r="H634" t="str">
            <v>crisan.ralu@gmail.com</v>
          </cell>
        </row>
        <row r="635">
          <cell r="B635" t="str">
            <v>S1342/2023</v>
          </cell>
          <cell r="C635">
            <v>32500896</v>
          </cell>
          <cell r="D635" t="str">
            <v>S.C. Medicare Healthcare Concept S.R.L.</v>
          </cell>
          <cell r="E635" t="str">
            <v>Panduru Mircea Nicolae</v>
          </cell>
          <cell r="F635" t="str">
            <v>Bdul Nicolae Bălcescu, nr. 1, Bl. L6, sc. C, Ap. 28, Pitești, Jud .Arges</v>
          </cell>
          <cell r="G635">
            <v>319896</v>
          </cell>
          <cell r="H635" t="str">
            <v>office@imi-cdnm.ro, nicolae.panduru@imi-cdnm.ro</v>
          </cell>
        </row>
        <row r="636">
          <cell r="B636" t="str">
            <v>S1343/2023</v>
          </cell>
          <cell r="C636">
            <v>41782869</v>
          </cell>
          <cell r="D636" t="str">
            <v>Asanka Sante SRL</v>
          </cell>
          <cell r="E636" t="str">
            <v>Cîrlig Vasile</v>
          </cell>
          <cell r="F636" t="str">
            <v>Str. Enăchiță Văcărescu, nr. 51, parter, ap. 2</v>
          </cell>
          <cell r="G636">
            <v>748211000</v>
          </cell>
          <cell r="H636" t="str">
            <v>dr.cirlig@gmail.com</v>
          </cell>
        </row>
        <row r="637">
          <cell r="B637" t="str">
            <v>S1344/2023</v>
          </cell>
          <cell r="C637">
            <v>48177520</v>
          </cell>
          <cell r="D637" t="str">
            <v>CMI DR Postoroancă Valeria-Bianca</v>
          </cell>
          <cell r="E637" t="str">
            <v>Postoroancă Valeria-Bianca</v>
          </cell>
          <cell r="F637" t="str">
            <v>Bdul Unirii, nr. 57, Bl E2,Tronson 1, Cab 5bis, sector 3, București</v>
          </cell>
          <cell r="G637">
            <v>720087268</v>
          </cell>
          <cell r="H637" t="str">
            <v>bianca.postoroanca@gmail.com</v>
          </cell>
        </row>
        <row r="638">
          <cell r="B638" t="str">
            <v>S1345/2023</v>
          </cell>
          <cell r="C638">
            <v>38114932</v>
          </cell>
          <cell r="D638" t="str">
            <v>SC ENT AUDIOLOGY SRL</v>
          </cell>
          <cell r="E638" t="str">
            <v>Cotofana Virgolici Iulia</v>
          </cell>
          <cell r="F638" t="str">
            <v>str Parfumului nr 29 ap 1, cam 5, Bragadiru Ilfov</v>
          </cell>
          <cell r="G638">
            <v>726376489</v>
          </cell>
          <cell r="H638" t="str">
            <v>ivirgolici@gmail.com</v>
          </cell>
        </row>
        <row r="639">
          <cell r="B639" t="str">
            <v>S1346/2023</v>
          </cell>
          <cell r="C639">
            <v>45190843</v>
          </cell>
          <cell r="D639" t="str">
            <v>DONNA ONCOLOGY SRL</v>
          </cell>
          <cell r="E639" t="str">
            <v>Teodorescu Elena Claudia</v>
          </cell>
          <cell r="F639" t="str">
            <v>str. Slt. Romeo Tuță, nr. 12, cam. 3, Jud. Argeș</v>
          </cell>
          <cell r="G639">
            <v>731308381</v>
          </cell>
          <cell r="H639" t="str">
            <v>raportare@donna-medicalcenter.ro</v>
          </cell>
        </row>
        <row r="640">
          <cell r="B640" t="str">
            <v>S1347/2023</v>
          </cell>
          <cell r="C640">
            <v>48041633</v>
          </cell>
          <cell r="D640" t="str">
            <v>SC AVE CLINIC SRL</v>
          </cell>
          <cell r="E640" t="str">
            <v>Popescu Cristina</v>
          </cell>
          <cell r="F640" t="str">
            <v>Str. Al. Pravăț, nr. 1, bl. M3, sc. B, parter, ap. 48, sector 6, București</v>
          </cell>
          <cell r="G640">
            <v>787898703</v>
          </cell>
          <cell r="H640" t="str">
            <v>cristina_medical2003@yahoo.com</v>
          </cell>
        </row>
        <row r="641">
          <cell r="B641" t="str">
            <v>S1348/2023</v>
          </cell>
          <cell r="C641">
            <v>43697948</v>
          </cell>
          <cell r="D641" t="str">
            <v>Clinica DA VINCI</v>
          </cell>
          <cell r="E641" t="str">
            <v>Chiotoroiu Silvia Mariana</v>
          </cell>
          <cell r="F641" t="str">
            <v>Str. Viitorului, nr. 197, sector 2, Bucureșri</v>
          </cell>
          <cell r="G641">
            <v>729007777</v>
          </cell>
          <cell r="H641" t="str">
            <v>office@clinicadavinci.ro</v>
          </cell>
        </row>
        <row r="642">
          <cell r="B642" t="str">
            <v>S1349/2023</v>
          </cell>
          <cell r="C642">
            <v>47027703</v>
          </cell>
          <cell r="D642" t="str">
            <v>CM Fiziorein SRL</v>
          </cell>
          <cell r="E642" t="str">
            <v>Craciun Daniela</v>
          </cell>
          <cell r="F642" t="str">
            <v>Str. Sirenelor, nr. 91, parter, sector 5, București</v>
          </cell>
          <cell r="G642">
            <v>743054565</v>
          </cell>
          <cell r="H642" t="str">
            <v>mihdoc@yahoo.com</v>
          </cell>
        </row>
        <row r="643">
          <cell r="B643" t="str">
            <v>S1350/2023</v>
          </cell>
          <cell r="C643">
            <v>45684812</v>
          </cell>
          <cell r="D643" t="str">
            <v>D.C. SVET NEUROFLOW D.F.C. SRL</v>
          </cell>
          <cell r="E643" t="str">
            <v>Dumitrescu Floriana Cristina</v>
          </cell>
          <cell r="F643" t="str">
            <v>Str. Sergent Tache Gheorghe, Nr. 4, Bl. 41, sc. 2, Ap. 29, sector 4, Bucure;ti</v>
          </cell>
          <cell r="G643">
            <v>722261581</v>
          </cell>
          <cell r="H643" t="str">
            <v>florina.dumitrescu_md@yahoo.com</v>
          </cell>
        </row>
        <row r="644">
          <cell r="B644" t="str">
            <v>S1351/2023</v>
          </cell>
          <cell r="C644">
            <v>42854246</v>
          </cell>
          <cell r="D644" t="str">
            <v>RODOCTOR Medical Center SRL</v>
          </cell>
          <cell r="E644" t="str">
            <v>Rusu Oana</v>
          </cell>
          <cell r="F644" t="str">
            <v>Str. Preciziei, nr. 6M, Bl. 8B, et.5, Ap. 30, Bucuresti, sector 6</v>
          </cell>
          <cell r="G644">
            <v>769697590</v>
          </cell>
          <cell r="H644" t="str">
            <v>office@rodoctor.ro</v>
          </cell>
        </row>
        <row r="645">
          <cell r="B645" t="str">
            <v>S1352/2023</v>
          </cell>
          <cell r="C645">
            <v>46959229</v>
          </cell>
          <cell r="D645" t="str">
            <v>SC Via Mentis SRl</v>
          </cell>
          <cell r="E645" t="str">
            <v>Doliș- Laura Cristina</v>
          </cell>
          <cell r="F645" t="str">
            <v>Șoseaua Pantelimon, Nr. 249, Bl. 48, sc. 1, Et. 12, ap. 45, sector 2, București</v>
          </cell>
          <cell r="G645">
            <v>757243543</v>
          </cell>
          <cell r="H645" t="str">
            <v>mentisvia@gmail.com</v>
          </cell>
        </row>
        <row r="646">
          <cell r="B646" t="str">
            <v>S1353/2023</v>
          </cell>
          <cell r="C646">
            <v>42766004</v>
          </cell>
          <cell r="D646" t="str">
            <v>CMI DONȚU OVIDIU MIHAI ORTOPEDIE-TRAUMATOLOGIE</v>
          </cell>
          <cell r="E646" t="str">
            <v>Donțu Ovidiu Mihai</v>
          </cell>
          <cell r="F646" t="str">
            <v>Bdul Nicolae Grigorescu, nr. 41, Corp A,, demisol, Ap. 6/2, secvtor 3, București</v>
          </cell>
          <cell r="G646">
            <v>730318496</v>
          </cell>
          <cell r="H646" t="str">
            <v>dontu.ovidiu.mihai@gmail.com</v>
          </cell>
        </row>
        <row r="647">
          <cell r="B647" t="str">
            <v>S1354/2023</v>
          </cell>
          <cell r="C647">
            <v>46176731</v>
          </cell>
          <cell r="D647" t="str">
            <v>Clinicile Nicomed SRL</v>
          </cell>
          <cell r="E647" t="str">
            <v>Aurelia Radu</v>
          </cell>
          <cell r="F647" t="str">
            <v>Calea Griviței, nr. 198-200, parter, bl. C, sector 1, București</v>
          </cell>
          <cell r="G647">
            <v>731338516</v>
          </cell>
          <cell r="H647" t="str">
            <v>aurelia.radu@nicomed.ro</v>
          </cell>
        </row>
        <row r="648">
          <cell r="B648" t="str">
            <v>S1355/2023</v>
          </cell>
          <cell r="C648">
            <v>48058139</v>
          </cell>
          <cell r="D648" t="str">
            <v>PROGNOSIA SRL</v>
          </cell>
          <cell r="E648" t="str">
            <v>Lachanas Ianis</v>
          </cell>
          <cell r="F648" t="str">
            <v>Str. Wilhelm Filderman, nr. 18, et. 4, ap. 12, București, sector 3</v>
          </cell>
          <cell r="G648">
            <v>765850865</v>
          </cell>
          <cell r="H648" t="str">
            <v>mylsg@yahoo.com</v>
          </cell>
        </row>
        <row r="649">
          <cell r="B649" t="str">
            <v>S1356/2023</v>
          </cell>
          <cell r="C649">
            <v>15912668</v>
          </cell>
          <cell r="D649" t="str">
            <v>SC DELMAR MED SRL</v>
          </cell>
          <cell r="E649" t="str">
            <v>MOREA DELIA</v>
          </cell>
          <cell r="F649" t="str">
            <v>Str. Meșterul Manole, nr.6, Bl. D11, sc. A, et. 3, ap. 9, sector 3, București</v>
          </cell>
          <cell r="G649">
            <v>216364755</v>
          </cell>
          <cell r="H649" t="str">
            <v>delmarmed2003@gmail.com</v>
          </cell>
        </row>
        <row r="650">
          <cell r="B650" t="str">
            <v>S1357/2023</v>
          </cell>
          <cell r="C650">
            <v>17124984</v>
          </cell>
          <cell r="D650" t="str">
            <v>Personal Genetics SRL</v>
          </cell>
          <cell r="E650" t="str">
            <v>ROBERT-ATTILA BEKE</v>
          </cell>
          <cell r="F650" t="str">
            <v>Str. Frumoasă, nr. 4, sector 1, București</v>
          </cell>
          <cell r="G650">
            <v>213110793</v>
          </cell>
          <cell r="H650" t="str">
            <v>office@personalgenetics.ro</v>
          </cell>
        </row>
        <row r="651">
          <cell r="B651" t="str">
            <v>S1358/2023</v>
          </cell>
          <cell r="C651">
            <v>45919676</v>
          </cell>
          <cell r="D651" t="str">
            <v>SC Global Medical Ultra SRL</v>
          </cell>
          <cell r="E651" t="str">
            <v>DUMITRESCU IONELA-MONICA</v>
          </cell>
          <cell r="F651" t="str">
            <v>Șoseaua Mihai Bravu, nr. 465-471, cam 1, sc. 1, mezanin, cam. 3,  sector 3, București</v>
          </cell>
          <cell r="G651">
            <v>769655331</v>
          </cell>
          <cell r="H651" t="str">
            <v>office@gmh.ro</v>
          </cell>
        </row>
        <row r="652">
          <cell r="B652" t="str">
            <v>S1359/2023</v>
          </cell>
          <cell r="C652">
            <v>32425549</v>
          </cell>
          <cell r="D652" t="str">
            <v>Professional Imaging Center Srl</v>
          </cell>
          <cell r="E652" t="str">
            <v>Simona Iolanda-Ateia</v>
          </cell>
          <cell r="F652" t="str">
            <v>Bdul Regina Elisabeta, nr. 57, subsol, ap. 3, secvtor 5, București</v>
          </cell>
          <cell r="G652">
            <v>724205063</v>
          </cell>
          <cell r="H652" t="str">
            <v>office@reteauamedicalavictoria.ro</v>
          </cell>
        </row>
        <row r="653">
          <cell r="B653" t="str">
            <v>S1361/2023</v>
          </cell>
          <cell r="C653">
            <v>46472940</v>
          </cell>
          <cell r="D653" t="str">
            <v>CLINICA MEDICALĂ PALLADY</v>
          </cell>
          <cell r="E653" t="str">
            <v>Pavel Erika Elena Tatiana</v>
          </cell>
          <cell r="F653" t="str">
            <v>Str. Victor Brauner, nr. 34-38, lot. 1, demisol, comera 1</v>
          </cell>
          <cell r="G653">
            <v>752761676</v>
          </cell>
          <cell r="H653" t="str">
            <v>clinicamedicalapallady@gmail.com</v>
          </cell>
        </row>
        <row r="654">
          <cell r="B654" t="str">
            <v>S1362/2023</v>
          </cell>
          <cell r="C654">
            <v>43311507</v>
          </cell>
          <cell r="D654" t="str">
            <v>CLINICA KID MED SRL</v>
          </cell>
          <cell r="E654" t="str">
            <v>Bălănescu Laura</v>
          </cell>
          <cell r="F654" t="str">
            <v>Șoseaua Ștefan Cel Mare, nr. 35, Bl. 31, sc. 3, ap. 79, sector 2, București</v>
          </cell>
          <cell r="G654">
            <v>759329534</v>
          </cell>
          <cell r="H654" t="str">
            <v>kidmedclinic@gmail.com</v>
          </cell>
        </row>
        <row r="655">
          <cell r="B655" t="str">
            <v>S1365/2023</v>
          </cell>
          <cell r="C655">
            <v>44615431</v>
          </cell>
          <cell r="D655" t="str">
            <v>Neuropain Clinic SRL</v>
          </cell>
          <cell r="E655" t="str">
            <v>WARGHA ENAYATI</v>
          </cell>
          <cell r="F655" t="str">
            <v>Str. Malcoci, nr. 2B, Complex comercial Malcoci, et. 1</v>
          </cell>
          <cell r="G655">
            <v>753155255</v>
          </cell>
          <cell r="H655" t="str">
            <v>office@inclinic.ro</v>
          </cell>
        </row>
        <row r="656">
          <cell r="B656" t="str">
            <v>S1366/2023</v>
          </cell>
          <cell r="C656">
            <v>39641698</v>
          </cell>
          <cell r="D656" t="str">
            <v>Centrul Medical dr. Dănciulescu Delia</v>
          </cell>
          <cell r="E656" t="str">
            <v>Dănciulescu Delia Mihaela</v>
          </cell>
          <cell r="F656" t="str">
            <v>Str. Voineasa, nr. 47-49, sector 3, București</v>
          </cell>
          <cell r="G656">
            <v>722852566</v>
          </cell>
          <cell r="H656" t="str">
            <v>danciulescudelia@yahoo.com</v>
          </cell>
        </row>
        <row r="657">
          <cell r="B657" t="str">
            <v>S1367/2024</v>
          </cell>
          <cell r="C657">
            <v>14009050</v>
          </cell>
          <cell r="D657" t="str">
            <v>SC EUROCLINIC HOSPITAL SRL</v>
          </cell>
          <cell r="E657" t="str">
            <v>MICUDA ELENA LACRAMIOARA</v>
          </cell>
          <cell r="F657" t="str">
            <v>CALEA FLOREASCA NR. 14A, SECTOR 1, BUCURESTI</v>
          </cell>
          <cell r="G657">
            <v>723505101</v>
          </cell>
          <cell r="H657" t="str">
            <v>nicoleta.marinache@reginamaria.ro</v>
          </cell>
        </row>
        <row r="658">
          <cell r="B658" t="str">
            <v>S1368/2024</v>
          </cell>
          <cell r="C658">
            <v>18151880</v>
          </cell>
          <cell r="D658" t="str">
            <v>SC EUROSANITY SRL</v>
          </cell>
          <cell r="E658" t="str">
            <v>SOCRATE ALEXANDRA</v>
          </cell>
          <cell r="F658" t="str">
            <v>CALEA PLEVNEI NR 44, SECTOR 1, BUCURESTI</v>
          </cell>
          <cell r="G658">
            <v>725210604</v>
          </cell>
          <cell r="H658" t="str">
            <v>office@eurosanity.ro</v>
          </cell>
        </row>
        <row r="659">
          <cell r="B659" t="str">
            <v>S1369/2024</v>
          </cell>
          <cell r="C659">
            <v>18910556</v>
          </cell>
          <cell r="D659" t="str">
            <v>VISTA VISION SRL</v>
          </cell>
          <cell r="E659" t="str">
            <v>FRATESCU VIORICA</v>
          </cell>
          <cell r="F659" t="str">
            <v>CALEA PLEVNEI NR. 96, BL.10D1, ETAJ S+P+M, SECTOR 1</v>
          </cell>
          <cell r="G659">
            <v>737505160</v>
          </cell>
          <cell r="H659" t="str">
            <v>cjas@vistavision.ro</v>
          </cell>
        </row>
        <row r="660">
          <cell r="B660" t="str">
            <v>S1371/2024</v>
          </cell>
          <cell r="C660">
            <v>31521084</v>
          </cell>
          <cell r="D660" t="str">
            <v>CMI Dr. Andronache Ionela Madalina</v>
          </cell>
          <cell r="E660" t="str">
            <v>ANDRONACHE IONELA MADALINA</v>
          </cell>
          <cell r="F660" t="str">
            <v>Sos. MIHAI BRAVU NR. 303, BL.18A, SC.A, AP.3, SECTOR 3</v>
          </cell>
          <cell r="G660">
            <v>729050029</v>
          </cell>
          <cell r="H660" t="str">
            <v>madalinatr@yahoo.com</v>
          </cell>
        </row>
        <row r="661">
          <cell r="B661" t="str">
            <v>S1373/2024</v>
          </cell>
          <cell r="C661">
            <v>37839517</v>
          </cell>
          <cell r="D661" t="str">
            <v>S.C. Medima Health S.A.,</v>
          </cell>
          <cell r="E661" t="str">
            <v>ARDELEANU VLAD</v>
          </cell>
          <cell r="F661" t="str">
            <v>CALEA GIULEȘTI, NR. 41, SUBSOL, PARTER ȘI ETAJ 3, SECTOR 6, BUCUREȘTI</v>
          </cell>
          <cell r="G661">
            <v>725307225</v>
          </cell>
          <cell r="H661" t="str">
            <v>alexandr.ciobanu@medimahealth.ro</v>
          </cell>
        </row>
        <row r="662">
          <cell r="B662" t="str">
            <v>S1374/2024</v>
          </cell>
          <cell r="C662">
            <v>39043414</v>
          </cell>
          <cell r="D662" t="str">
            <v>MEDICAL LAB EXPERT</v>
          </cell>
          <cell r="E662" t="str">
            <v>APOSTEANU ANTONIA-VICTORIA</v>
          </cell>
          <cell r="F662" t="str">
            <v>BD. EROILOR NR.4, CORP C24, PARTER, BIROU 5, VOLUNTARI</v>
          </cell>
          <cell r="G662">
            <v>741070684</v>
          </cell>
          <cell r="H662" t="str">
            <v>contact@medicalexpert.ro</v>
          </cell>
        </row>
        <row r="663">
          <cell r="B663" t="str">
            <v>S1375/2024</v>
          </cell>
          <cell r="C663">
            <v>39738152</v>
          </cell>
          <cell r="D663" t="str">
            <v>SC SANO MEDICA DIAGNOSTICS SRL</v>
          </cell>
          <cell r="E663" t="str">
            <v>POPIEL ANA-PAULA</v>
          </cell>
          <cell r="F663" t="str">
            <v>CALEA DOROBANȚILOR, NR. 103-105, ET. 5, CAM. 519, SECTOR 1, BUCUREȘTI</v>
          </cell>
          <cell r="G663">
            <v>734222761</v>
          </cell>
          <cell r="H663" t="str">
            <v>paulapopiel@yahoo.com</v>
          </cell>
        </row>
        <row r="664">
          <cell r="B664" t="str">
            <v>S1376/2024</v>
          </cell>
          <cell r="C664">
            <v>39876325</v>
          </cell>
          <cell r="D664" t="str">
            <v>SC ASCLEPIOS  NETWORK SA</v>
          </cell>
          <cell r="E664" t="str">
            <v>KAFANTARIS GEORGIOS</v>
          </cell>
          <cell r="F664" t="str">
            <v>STR.PICTOR ISCOVESCU BARBU, NR.2, SECTORUL 1</v>
          </cell>
          <cell r="G664">
            <v>731972475</v>
          </cell>
          <cell r="H664" t="str">
            <v>office@atenamc.ro</v>
          </cell>
        </row>
        <row r="665">
          <cell r="B665" t="str">
            <v>S1377/2024</v>
          </cell>
          <cell r="C665">
            <v>40867649</v>
          </cell>
          <cell r="D665" t="str">
            <v>SC Avicena Med Beauty SRL</v>
          </cell>
          <cell r="E665" t="str">
            <v>IOSIF OANA ELENA</v>
          </cell>
          <cell r="F665" t="str">
            <v>STR.DR.DUMITRU OPRESCU, NR.9, CAMERA 2, BLOC 15, SCARA B, PARTER, AP.23, MUNICIPIUL TARGOVISTE, JUDET DAMBOVITA</v>
          </cell>
          <cell r="G665">
            <v>722987395</v>
          </cell>
          <cell r="H665" t="str">
            <v>contact@medav.ro</v>
          </cell>
        </row>
        <row r="666">
          <cell r="B666" t="str">
            <v>S1378/2024</v>
          </cell>
          <cell r="C666">
            <v>45828861</v>
          </cell>
          <cell r="D666" t="str">
            <v>NOVA MENTIS SRL</v>
          </cell>
          <cell r="E666" t="str">
            <v>BURLACU FLORENTINA</v>
          </cell>
          <cell r="F666" t="str">
            <v>STR. ZIZIN, NR.8, ET.2, AP.41, SECT.3</v>
          </cell>
          <cell r="G666">
            <v>729813591</v>
          </cell>
          <cell r="H666" t="str">
            <v>floribu78@yahoo.com</v>
          </cell>
        </row>
        <row r="667">
          <cell r="B667" t="str">
            <v>S1379/2024</v>
          </cell>
          <cell r="C667">
            <v>46478489</v>
          </cell>
          <cell r="D667" t="str">
            <v>S.C. DR.RADU MEDICAL CENTER SRL</v>
          </cell>
          <cell r="E667" t="str">
            <v>RADU BIANCA LOREDANA</v>
          </cell>
          <cell r="F667" t="str">
            <v>CALEA VICTORIEI, NR.214, CAM.1, ETJ.4, AP,37, SECTOR 1</v>
          </cell>
          <cell r="G667">
            <v>733357716</v>
          </cell>
          <cell r="H667" t="str">
            <v>biancaradu2007@yahoo.com</v>
          </cell>
        </row>
        <row r="668">
          <cell r="B668" t="str">
            <v>S1380/2024</v>
          </cell>
          <cell r="C668">
            <v>46782932</v>
          </cell>
          <cell r="D668" t="str">
            <v>ARTHOPE ENDOCRINOLOGY SRL</v>
          </cell>
          <cell r="E668" t="str">
            <v>ALBU DRAGOS NICOLAE</v>
          </cell>
          <cell r="F668" t="str">
            <v>STR. EROU IANCU NICOLAE NR.101N,VOLUNTARI</v>
          </cell>
          <cell r="G668">
            <v>721961020</v>
          </cell>
          <cell r="H668" t="str">
            <v>dalbu@arthope.ro</v>
          </cell>
        </row>
        <row r="669">
          <cell r="B669" t="str">
            <v>S1381/2024</v>
          </cell>
          <cell r="C669">
            <v>47338173</v>
          </cell>
          <cell r="D669" t="str">
            <v>SC El Med Clinic Srl</v>
          </cell>
          <cell r="E669" t="str">
            <v>POPA GEORGE-DORIN</v>
          </cell>
          <cell r="F669" t="str">
            <v>STR. TROSCOTULUI, NR. 7, CORP C4, SECT. 3</v>
          </cell>
          <cell r="G669">
            <v>744404714</v>
          </cell>
          <cell r="H669" t="str">
            <v>elmedclinic22@gmail.com</v>
          </cell>
        </row>
        <row r="670">
          <cell r="B670" t="str">
            <v>S1382/2024</v>
          </cell>
          <cell r="C670">
            <v>48149253</v>
          </cell>
          <cell r="D670" t="str">
            <v>SC ANA MEDICAL CARE SRL</v>
          </cell>
          <cell r="E670" t="str">
            <v>ANA MIHAELA</v>
          </cell>
          <cell r="F670" t="str">
            <v>STR. BREBU, 5,BL T5,AP.3, SECTOR 2</v>
          </cell>
          <cell r="G670">
            <v>722443626</v>
          </cell>
          <cell r="H670" t="str">
            <v>dr.ana_mihaela@yahoo.com</v>
          </cell>
        </row>
        <row r="671">
          <cell r="B671" t="str">
            <v>S1383/2024</v>
          </cell>
          <cell r="C671">
            <v>48191274</v>
          </cell>
          <cell r="D671" t="str">
            <v>ST LUKAS HEALTH SRL</v>
          </cell>
          <cell r="E671" t="str">
            <v>PRECUPANU AURELIAN</v>
          </cell>
          <cell r="F671" t="str">
            <v>CALEA VACARESTI NR.276, PARTER, CAM. A1-A5, BL.63, SECTOR 4</v>
          </cell>
          <cell r="G671">
            <v>213110075</v>
          </cell>
          <cell r="H671" t="str">
            <v>raportari@clinicaromgermed.ro</v>
          </cell>
        </row>
        <row r="672">
          <cell r="B672" t="str">
            <v>S1384/2024</v>
          </cell>
          <cell r="C672">
            <v>48308456</v>
          </cell>
          <cell r="D672" t="str">
            <v>Dot Doctor Medical Services SRL</v>
          </cell>
          <cell r="E672" t="str">
            <v>TEODOSIU CORINA-GABRIELA</v>
          </cell>
          <cell r="F672" t="str">
            <v>CALEA DUDESTI NR. 104-122, CORP A, ET.5, CABINET 79, SECT.3</v>
          </cell>
          <cell r="G672">
            <v>731069086</v>
          </cell>
          <cell r="H672" t="str">
            <v>corina.teodosiu@nefrolog.doctor</v>
          </cell>
        </row>
        <row r="673">
          <cell r="B673" t="str">
            <v>S1385/2024</v>
          </cell>
          <cell r="C673">
            <v>48694535</v>
          </cell>
          <cell r="D673" t="str">
            <v>AESTHETIC SURGERY CENTER SRL</v>
          </cell>
          <cell r="E673" t="str">
            <v>BALOI SABINA-ELIZA</v>
          </cell>
          <cell r="F673" t="str">
            <v>STR. ION MIHALACHE NR. 126, BL.2, AP.12</v>
          </cell>
          <cell r="G673">
            <v>74213522</v>
          </cell>
          <cell r="H673" t="str">
            <v>contact@medicenter.ro</v>
          </cell>
        </row>
        <row r="674">
          <cell r="B674" t="str">
            <v>S1387/2024</v>
          </cell>
          <cell r="C674">
            <v>49711731</v>
          </cell>
          <cell r="D674" t="str">
            <v>CLINICA DEPRECARE SRL</v>
          </cell>
          <cell r="E674" t="str">
            <v>TUDOSIE VICTORITA GEORGIANA</v>
          </cell>
          <cell r="F674" t="str">
            <v>STR. VISANA, NR.7, SECTOR 4</v>
          </cell>
          <cell r="G674">
            <v>761404256</v>
          </cell>
          <cell r="H674" t="str">
            <v>clinicadeprecare@gmail.com</v>
          </cell>
        </row>
        <row r="675">
          <cell r="B675" t="str">
            <v>S1388/2024</v>
          </cell>
          <cell r="C675">
            <v>43166962</v>
          </cell>
          <cell r="D675" t="str">
            <v>KOLY MEDICAL</v>
          </cell>
          <cell r="E675" t="str">
            <v>TAVAKOLI MOJTABA</v>
          </cell>
          <cell r="F675" t="str">
            <v>STR. SOLDAT STEFAN VELICU, NR.43</v>
          </cell>
          <cell r="G675">
            <v>726395577</v>
          </cell>
          <cell r="H675" t="str">
            <v>tavakoli m7@yahoo.com</v>
          </cell>
        </row>
        <row r="676">
          <cell r="B676" t="str">
            <v>S1389/2024</v>
          </cell>
          <cell r="C676">
            <v>47866004</v>
          </cell>
          <cell r="D676" t="str">
            <v>ASICLINIC MEDIC SRL</v>
          </cell>
          <cell r="E676" t="str">
            <v>ATEIA SIMONA IOLANDA</v>
          </cell>
          <cell r="F676" t="str">
            <v>BD. REGINA ELISABETA, NR. 59, CAMERA 3, ETAJ. 1, AP. 2, SECTOR 5</v>
          </cell>
          <cell r="G676">
            <v>724205063</v>
          </cell>
          <cell r="H676" t="str">
            <v>office@reteauamedicalavictoria.ro</v>
          </cell>
        </row>
        <row r="677">
          <cell r="B677" t="str">
            <v>S1390/2024</v>
          </cell>
          <cell r="C677">
            <v>48550238</v>
          </cell>
          <cell r="D677" t="str">
            <v>COREPRIME CLINIC SRL</v>
          </cell>
          <cell r="E677" t="str">
            <v>STOICESCU MARILENA LARISA</v>
          </cell>
          <cell r="F677" t="str">
            <v>STR. LAINICI NR. 11, SECTOR 1</v>
          </cell>
          <cell r="G677">
            <v>742206900</v>
          </cell>
          <cell r="H677" t="str">
            <v>marilena.stoicescu@coreprime.ro</v>
          </cell>
        </row>
        <row r="678">
          <cell r="B678" t="str">
            <v>S1391/2024</v>
          </cell>
          <cell r="C678">
            <v>43693954</v>
          </cell>
          <cell r="D678" t="str">
            <v>SC EVA SANO MED SRL</v>
          </cell>
          <cell r="E678" t="str">
            <v>BURIHOVICI MIHAELA</v>
          </cell>
          <cell r="F678" t="str">
            <v>BUCURESTI, Str. Sold. Vasile Croitoru, nr3, bl2, sc.2, et.P, AP.56, SECT 5</v>
          </cell>
          <cell r="G678">
            <v>722675150</v>
          </cell>
          <cell r="H678" t="str">
            <v>evasanomed@gmail.com</v>
          </cell>
        </row>
        <row r="679">
          <cell r="B679" t="str">
            <v>S1392/2024</v>
          </cell>
          <cell r="C679">
            <v>40529109</v>
          </cell>
          <cell r="D679" t="str">
            <v>SC DR. LUPOI MED SRL</v>
          </cell>
          <cell r="E679" t="str">
            <v xml:space="preserve">LUPOI DANIEL </v>
          </cell>
          <cell r="F679" t="str">
            <v>BUCURESTI, Sectorul 3, Strada Nerva Traian, Nr. 15, CAM 2, bloc M69, Scara 2, Etaj 7, ap. 65</v>
          </cell>
          <cell r="G679">
            <v>766420330</v>
          </cell>
          <cell r="H679" t="str">
            <v>daniel.lupoi@yahoo.com</v>
          </cell>
        </row>
        <row r="680">
          <cell r="B680" t="str">
            <v>S1393/2024</v>
          </cell>
          <cell r="C680">
            <v>21307858</v>
          </cell>
          <cell r="D680" t="str">
            <v xml:space="preserve">AREA MEDICA SRL </v>
          </cell>
          <cell r="E680" t="str">
            <v>PITIGOI DANA ALINA</v>
          </cell>
          <cell r="F680" t="str">
            <v>BUCURESTI, Sectorul 1, Calea Dorobanti, Nr 61-63, Scara A,Etaj 5, Ap 19</v>
          </cell>
          <cell r="G680">
            <v>723256116</v>
          </cell>
          <cell r="H680" t="str">
            <v>danapitigoi@yahoo.com</v>
          </cell>
        </row>
        <row r="681">
          <cell r="B681" t="str">
            <v>S1394/2024</v>
          </cell>
          <cell r="C681">
            <v>47716147</v>
          </cell>
          <cell r="D681" t="str">
            <v>DIA SUPORT SRL</v>
          </cell>
          <cell r="E681" t="str">
            <v>NICA ANDRA-ELENA</v>
          </cell>
          <cell r="F681" t="str">
            <v>BUCURESTI, Sectorul 2, Bldv Basarabia, Nr. 19, Et P, Cab Nr 7, Parter</v>
          </cell>
          <cell r="G681">
            <v>745143315</v>
          </cell>
          <cell r="H681" t="str">
            <v>dr.andranica@yahoo.com</v>
          </cell>
        </row>
        <row r="682">
          <cell r="B682" t="str">
            <v>S1395/2024</v>
          </cell>
          <cell r="C682">
            <v>38799550</v>
          </cell>
          <cell r="D682" t="str">
            <v xml:space="preserve">CMI DR. IULIA CHITU </v>
          </cell>
          <cell r="E682" t="str">
            <v xml:space="preserve">CHITU IULIA </v>
          </cell>
          <cell r="F682" t="str">
            <v>BUCURESTI, Bd. Regiei, nr.8, bl.B, et.P, Cab. 2, Sect. 6</v>
          </cell>
          <cell r="G682">
            <v>371043376</v>
          </cell>
          <cell r="H682" t="str">
            <v>drchitu.oftalmologie@gmail.com</v>
          </cell>
        </row>
        <row r="683">
          <cell r="B683" t="str">
            <v>S1397/2024</v>
          </cell>
          <cell r="C683">
            <v>37274650</v>
          </cell>
          <cell r="D683" t="str">
            <v xml:space="preserve">SC ZAEZ SRL </v>
          </cell>
          <cell r="E683" t="str">
            <v>EREMIA ALIDA MADALINA</v>
          </cell>
          <cell r="F683" t="str">
            <v>BUCURESTI, Sectorul 6, Prelungirea Ghencea, Nr 65B, Bloc G, Scara 2, Etaj 1, Ap. 6</v>
          </cell>
          <cell r="G683">
            <v>762652641</v>
          </cell>
          <cell r="H683" t="str">
            <v>eremia_alida@yahoo.com</v>
          </cell>
        </row>
        <row r="684">
          <cell r="B684" t="str">
            <v>S1398/2024</v>
          </cell>
          <cell r="C684">
            <v>46520940</v>
          </cell>
          <cell r="D684" t="str">
            <v xml:space="preserve">CARDIOMED SERVICII SRL </v>
          </cell>
          <cell r="E684" t="str">
            <v>HULUTA TUDOR IOAN</v>
          </cell>
          <cell r="F684" t="str">
            <v xml:space="preserve">SAT Tunari, Com Tunari, Strada 1 Decembrie, Nr. 165, Vila 3, Judet Ilfov </v>
          </cell>
          <cell r="G684">
            <v>748565209</v>
          </cell>
          <cell r="H684" t="str">
            <v>office@ancardio.ro</v>
          </cell>
        </row>
        <row r="685">
          <cell r="B685" t="str">
            <v>S1399/2024</v>
          </cell>
          <cell r="C685">
            <v>49096564</v>
          </cell>
          <cell r="D685" t="str">
            <v xml:space="preserve">CLINICA ANIMEDICA SRL </v>
          </cell>
          <cell r="E685" t="str">
            <v xml:space="preserve">SAFER MONICA MARIA </v>
          </cell>
          <cell r="F685" t="str">
            <v xml:space="preserve">BUCURESTI, B-dul Carol l , nr 52, Etaj 1, Ap. 2, Cam 1, Sector 2 </v>
          </cell>
          <cell r="G685">
            <v>722656378</v>
          </cell>
          <cell r="H685" t="str">
            <v>monica.safer@animedica.ro</v>
          </cell>
        </row>
        <row r="686">
          <cell r="B686" t="str">
            <v>S1400/2024</v>
          </cell>
          <cell r="C686">
            <v>32236248</v>
          </cell>
          <cell r="D686" t="str">
            <v>CMI DR. DUMITRU NICOLETA</v>
          </cell>
          <cell r="E686" t="str">
            <v>DUMITRU NICOLETA</v>
          </cell>
          <cell r="F686" t="str">
            <v xml:space="preserve">BUCURESTI, Str Teodosie Rudeanu, nr.12-14, bl. ICON, sc.A, et. D, ap.D06, SECT 1 </v>
          </cell>
          <cell r="G686">
            <v>728107660</v>
          </cell>
          <cell r="H686" t="str">
            <v>nidumit@yahoo.com</v>
          </cell>
        </row>
        <row r="687">
          <cell r="B687" t="str">
            <v>S1401/2024</v>
          </cell>
          <cell r="C687">
            <v>16907406</v>
          </cell>
          <cell r="D687" t="str">
            <v xml:space="preserve">SC STELLA MARIS SRL </v>
          </cell>
          <cell r="E687" t="str">
            <v>MARINCAȘ DANIELA</v>
          </cell>
          <cell r="F687" t="str">
            <v>BUCURESTI, Sector 5, Strada Baltagului, Nr.6, Cam 1, Bloc V76A, Sc 1, Et 3, Ap. 16</v>
          </cell>
          <cell r="G687">
            <v>723311813</v>
          </cell>
          <cell r="H687" t="str">
            <v>marincasro67@gmail.com</v>
          </cell>
        </row>
        <row r="688">
          <cell r="B688" t="str">
            <v>S1402/2024</v>
          </cell>
          <cell r="C688">
            <v>37938138</v>
          </cell>
          <cell r="D688" t="str">
            <v>SC OSTEOTEST SRL</v>
          </cell>
          <cell r="E688" t="str">
            <v>GHITESCU ANDREEA</v>
          </cell>
          <cell r="F688" t="str">
            <v>BUCURESTI, Sos. Straulesti nr. 125-127, 125A-125B, etaj 2, ap. 10, sector 1</v>
          </cell>
          <cell r="G688">
            <v>727755939</v>
          </cell>
          <cell r="H688" t="str">
            <v>office@osteodensys.ro</v>
          </cell>
        </row>
        <row r="689">
          <cell r="B689" t="str">
            <v>S1403/2024</v>
          </cell>
          <cell r="C689">
            <v>49928111</v>
          </cell>
          <cell r="D689" t="str">
            <v>CLINICA PREVENCIA S.R.L.</v>
          </cell>
          <cell r="E689" t="str">
            <v xml:space="preserve">SAS CARMEN </v>
          </cell>
          <cell r="F689" t="str">
            <v>BUCURESTI, Sectorul 2, Strada Wolfgang Amadeus Mozart, Nr. 51, Scara A, Ap. 1</v>
          </cell>
          <cell r="G689">
            <v>729215610</v>
          </cell>
          <cell r="H689" t="str">
            <v>contact@prevencia.ro</v>
          </cell>
        </row>
        <row r="690">
          <cell r="B690" t="str">
            <v>S1404/2024</v>
          </cell>
          <cell r="C690">
            <v>49280248</v>
          </cell>
          <cell r="D690" t="str">
            <v>ATHENA HEALTH S.R.L.</v>
          </cell>
          <cell r="E690" t="str">
            <v xml:space="preserve">BUTUNOI LAURA MARIANA si OPREA VALENTINA ANTONELA </v>
          </cell>
          <cell r="F690" t="str">
            <v>BUCURESTI, Sectorul 4, Calea Serban Voda, Nr 95-101</v>
          </cell>
          <cell r="G690">
            <v>219676</v>
          </cell>
          <cell r="H690" t="str">
            <v>office@metropolitan-hospital.ro</v>
          </cell>
        </row>
        <row r="691">
          <cell r="B691" t="str">
            <v>S1405/2024</v>
          </cell>
          <cell r="C691">
            <v>48984911</v>
          </cell>
          <cell r="D691" t="str">
            <v>CRISTEA MEDICAL CENTER SRL</v>
          </cell>
          <cell r="E691" t="str">
            <v>CRISTEA CATALINA CORINA</v>
          </cell>
          <cell r="F691" t="str">
            <v>BUCURESTI, Sectorul 3, Bulevardul Nicolae Grigorescu, Nr. 41, Corp A, Demisol, C.M. 6/2 Lot 2</v>
          </cell>
          <cell r="G691">
            <v>742562291</v>
          </cell>
          <cell r="H691" t="str">
            <v>dr.cristea.catalina@gmail.com</v>
          </cell>
        </row>
        <row r="692">
          <cell r="B692" t="str">
            <v>S1406/2024</v>
          </cell>
          <cell r="C692">
            <v>43676139</v>
          </cell>
          <cell r="D692" t="str">
            <v>AMED SERVICII PERSONALIZATE SRL</v>
          </cell>
          <cell r="E692" t="str">
            <v xml:space="preserve">ALBERTS ADINA MAGDALENA </v>
          </cell>
          <cell r="F692" t="str">
            <v>BUCURESTI, Sectorul 1, Bulevardul Banul Manta, Nr. 31, PARTER</v>
          </cell>
          <cell r="G692">
            <v>747101101</v>
          </cell>
          <cell r="H692" t="str">
            <v>adina.catarama@yahoo.com</v>
          </cell>
        </row>
        <row r="693">
          <cell r="B693" t="str">
            <v>S1407/2024</v>
          </cell>
          <cell r="C693">
            <v>46952999</v>
          </cell>
          <cell r="D693" t="str">
            <v>PURPLE MED SRL</v>
          </cell>
          <cell r="E693" t="str">
            <v>ALEXE ELENA-CRISTIANA</v>
          </cell>
          <cell r="F693" t="str">
            <v>BUCURESTI, Str. Miron Costin, nr. 45-47, bl. 5B, sc.2, et3, ap.36, cam 1, Sector 1</v>
          </cell>
          <cell r="G693">
            <v>757421421</v>
          </cell>
          <cell r="H693" t="str">
            <v>office@purplemed.ro</v>
          </cell>
        </row>
        <row r="694">
          <cell r="B694" t="str">
            <v>S1408/2024</v>
          </cell>
          <cell r="C694">
            <v>35976380</v>
          </cell>
          <cell r="D694" t="str">
            <v xml:space="preserve">HYPERMED CARE SRL </v>
          </cell>
          <cell r="E694" t="str">
            <v xml:space="preserve">BOGHEAN RALUCA </v>
          </cell>
          <cell r="F694" t="str">
            <v xml:space="preserve">BUCURESTI, Sectorul 1, Strada Pictor Aurel Baesu, Nr. 47, CORP B, Etaj 1 </v>
          </cell>
          <cell r="G694">
            <v>318059983</v>
          </cell>
          <cell r="H694" t="str">
            <v>office@camerahiperbara.ro</v>
          </cell>
        </row>
        <row r="695">
          <cell r="B695" t="str">
            <v>S1409/2024</v>
          </cell>
          <cell r="C695">
            <v>47214582</v>
          </cell>
          <cell r="D695" t="str">
            <v xml:space="preserve">DEL HEALTHCARE SRL </v>
          </cell>
          <cell r="E695" t="str">
            <v xml:space="preserve">DIACONU LUCIAN VALERIU </v>
          </cell>
          <cell r="F695" t="str">
            <v>BUCURESTI, Sectorul 3, Bulevardul Decebal, Nr.14, Tronson IV, Mezanin, Bloc 56</v>
          </cell>
          <cell r="G695">
            <v>730030056</v>
          </cell>
          <cell r="H695" t="str">
            <v>management.bucuresti@delmedical.ro</v>
          </cell>
        </row>
        <row r="696">
          <cell r="B696" t="str">
            <v>S1410/2024</v>
          </cell>
          <cell r="C696">
            <v>49317754</v>
          </cell>
          <cell r="D696" t="str">
            <v>SC GIN-ECO DR.ANGHEL GEORGIANA SRL</v>
          </cell>
          <cell r="E696" t="str">
            <v>ANGHEL GEROGIANA</v>
          </cell>
          <cell r="F696" t="str">
            <v>BUCURESTI, Calea Dudesti, nr.104-122, bl.Corp A(C1), et 1, cab. Med. 27, ap. Cam.2, Sect 3</v>
          </cell>
          <cell r="G696">
            <v>721169121</v>
          </cell>
          <cell r="H696" t="str">
            <v>dr.georgianaanghel@yahoo.com</v>
          </cell>
        </row>
        <row r="697">
          <cell r="B697" t="str">
            <v>S1411/2024</v>
          </cell>
          <cell r="C697">
            <v>35660298</v>
          </cell>
          <cell r="D697" t="str">
            <v>CARDIOMETABOLIC GROUP SRL</v>
          </cell>
          <cell r="E697" t="str">
            <v xml:space="preserve">ENE LAURA </v>
          </cell>
          <cell r="F697" t="str">
            <v>BUCURESTI, Sectorul 1, Bulevardul Ion Mihalache, Nr.313, Bloc E, Scara A, Ap.3</v>
          </cell>
          <cell r="G697">
            <v>722674643</v>
          </cell>
          <cell r="H697" t="str">
            <v>dr.laura.ene@gmail.com</v>
          </cell>
        </row>
        <row r="698">
          <cell r="B698" t="str">
            <v>S1412/2024</v>
          </cell>
          <cell r="C698">
            <v>43464268</v>
          </cell>
          <cell r="D698" t="str">
            <v>CENTRU PENTRU DEZVOLTARE SI SANATATE MINTALA APROAPE SRL</v>
          </cell>
          <cell r="E698" t="str">
            <v>DURLĂ TANȚA-TANIA</v>
          </cell>
          <cell r="F698" t="str">
            <v xml:space="preserve">BUCURESTI, Calea Floreasca, nr.86, sect.1 </v>
          </cell>
          <cell r="G698">
            <v>722187700</v>
          </cell>
          <cell r="H698" t="str">
            <v>contact@clinicaaproape.ro</v>
          </cell>
        </row>
        <row r="699">
          <cell r="B699" t="str">
            <v>S1413/2024</v>
          </cell>
          <cell r="C699">
            <v>16757813</v>
          </cell>
          <cell r="D699" t="str">
            <v>SC MED COR PLUS SRL</v>
          </cell>
          <cell r="E699" t="str">
            <v xml:space="preserve">SCHEPP AURA CORINA </v>
          </cell>
          <cell r="F699" t="str">
            <v>BUCURESTI, Ion Berindei, nr.7, bl.OD21C, sc H, ap311, sect 2</v>
          </cell>
          <cell r="G699">
            <v>722433085</v>
          </cell>
          <cell r="H699" t="str">
            <v>corina_schepp@yahoo.com</v>
          </cell>
        </row>
        <row r="700">
          <cell r="B700" t="str">
            <v>S1414/2024</v>
          </cell>
          <cell r="C700">
            <v>48041579</v>
          </cell>
          <cell r="D700" t="str">
            <v xml:space="preserve">MEDVIT CENTER SRL </v>
          </cell>
          <cell r="E700" t="str">
            <v xml:space="preserve">COMAN ANAMARIA </v>
          </cell>
          <cell r="F700" t="str">
            <v>BUCURESTI, Sectorul 4, Aleea Tomesti, nr 10A, bloc Corp B, etaj parter, ap.3</v>
          </cell>
          <cell r="G700">
            <v>760633848</v>
          </cell>
          <cell r="H700" t="str">
            <v>contact@medvit.ro</v>
          </cell>
        </row>
        <row r="701">
          <cell r="B701" t="str">
            <v>S1415/2024</v>
          </cell>
          <cell r="C701">
            <v>41259542</v>
          </cell>
          <cell r="D701" t="str">
            <v>AMELYCARE CLINIC SRL</v>
          </cell>
          <cell r="E701" t="str">
            <v xml:space="preserve">OGLAVIE CAMELIA-ARGENTINA </v>
          </cell>
          <cell r="F701" t="str">
            <v>BUCURESTI, Sector 4, Strada Pictor Ștefan Dimitrescu, nr 13, bloc 12, scara 1, etaj 8, ap 36</v>
          </cell>
          <cell r="G701">
            <v>787356511</v>
          </cell>
          <cell r="H701" t="str">
            <v>camelia.oglavie@gmail.com</v>
          </cell>
        </row>
        <row r="702">
          <cell r="B702" t="str">
            <v>S1416/2024</v>
          </cell>
          <cell r="C702">
            <v>49695741</v>
          </cell>
          <cell r="D702" t="str">
            <v>VISIOMED CLINIC S.R.L.</v>
          </cell>
          <cell r="E702" t="str">
            <v>LAZARIUC IOANA</v>
          </cell>
          <cell r="F702" t="str">
            <v>Oras Voluntari, Strada Drumul Potcoavei, nr.49G, Judet Ilfov</v>
          </cell>
          <cell r="G702">
            <v>723838083</v>
          </cell>
          <cell r="H702" t="str">
            <v>visiomedclinic@gmail.com</v>
          </cell>
        </row>
        <row r="703">
          <cell r="B703" t="str">
            <v>S1417/2024</v>
          </cell>
          <cell r="C703">
            <v>17712593</v>
          </cell>
          <cell r="D703" t="str">
            <v>SC ELGINMED CENTRE SRL</v>
          </cell>
          <cell r="E703" t="str">
            <v>BRATILA CORNEL-PETRE</v>
          </cell>
          <cell r="F703" t="str">
            <v xml:space="preserve">BUCURESTI, Sectorul 1, Bulevardul Oaspetilor, nr 23, parter, cam 1 </v>
          </cell>
          <cell r="G703">
            <v>723155136</v>
          </cell>
          <cell r="H703" t="str">
            <v>elginmedcenter@gmal.com</v>
          </cell>
        </row>
        <row r="704">
          <cell r="B704" t="str">
            <v>S1418/2024</v>
          </cell>
          <cell r="C704">
            <v>49588486</v>
          </cell>
          <cell r="D704" t="str">
            <v xml:space="preserve">CLINICA ARMONIA SRL </v>
          </cell>
          <cell r="E704" t="str">
            <v>PENE MARIANA GEANINA</v>
          </cell>
          <cell r="F704" t="str">
            <v>BUCURESTI, Sectorul 5, Strada Docolina, nr. 33, cam 2</v>
          </cell>
          <cell r="G704">
            <v>729832800</v>
          </cell>
          <cell r="H704" t="str">
            <v>clinica.armonia2024@gmail.com</v>
          </cell>
        </row>
        <row r="705">
          <cell r="B705" t="str">
            <v>S1419/2024</v>
          </cell>
          <cell r="C705">
            <v>8757863</v>
          </cell>
          <cell r="D705" t="str">
            <v>SC MEDINST DIAGNOSTIC ROMÂNO-GERMAN SRL</v>
          </cell>
          <cell r="E705" t="str">
            <v>MEDREA MIRCEA</v>
          </cell>
          <cell r="F705" t="str">
            <v>BUCURESTI, Sectorul 4, Sos. Berceni, nr. 10-12, corp Neurologie, parter</v>
          </cell>
          <cell r="G705" t="str">
            <v>0319902/0726391406</v>
          </cell>
          <cell r="H705" t="str">
            <v>medinst@medinst.ro</v>
          </cell>
        </row>
        <row r="706">
          <cell r="B706" t="str">
            <v>S1420/2024</v>
          </cell>
          <cell r="C706">
            <v>36997659</v>
          </cell>
          <cell r="D706" t="str">
            <v xml:space="preserve">NEUROCITY SRL </v>
          </cell>
          <cell r="E706" t="str">
            <v>TUDORACHE DRAGOS</v>
          </cell>
          <cell r="F706" t="str">
            <v>Municipiul Brasov, Strada Cicoarei, nr. 8A, cam.13, etaj 1, judet Brasov</v>
          </cell>
          <cell r="G706">
            <v>219965</v>
          </cell>
          <cell r="H706" t="str">
            <v>dianna.vasile@gmail.com</v>
          </cell>
        </row>
        <row r="707">
          <cell r="B707" t="str">
            <v>S1422/2025</v>
          </cell>
          <cell r="C707">
            <v>8529067</v>
          </cell>
          <cell r="D707" t="str">
            <v>SC NOVASAN SRL</v>
          </cell>
          <cell r="E707" t="str">
            <v>Popa Rodica-Daniela</v>
          </cell>
          <cell r="F707" t="str">
            <v>București, Bdul Iuliu Maniu, nr. 73, bl. 3, sc. 3, ap. 106, sect. 6</v>
          </cell>
          <cell r="G707">
            <v>726381877</v>
          </cell>
          <cell r="H707" t="str">
            <v>rodicaabunaker@yahoo.com</v>
          </cell>
        </row>
        <row r="708">
          <cell r="B708" t="str">
            <v>S1423/2025</v>
          </cell>
          <cell r="C708">
            <v>46510539</v>
          </cell>
          <cell r="D708" t="str">
            <v>SC ASM SMART CLINIC SRL</v>
          </cell>
          <cell r="E708" t="str">
            <v>Postolache Isabella</v>
          </cell>
          <cell r="F708" t="str">
            <v>București, Bdul. Ghencea,  nr.158, bl. Tronson Z, Spațiu servicii 1, parter, cab. Nr. 5, sector 6</v>
          </cell>
          <cell r="G708">
            <v>745138971</v>
          </cell>
          <cell r="H708" t="str">
            <v>octavian.postolache@yahoo.com</v>
          </cell>
        </row>
        <row r="709">
          <cell r="B709" t="str">
            <v>S1424/2025</v>
          </cell>
          <cell r="C709">
            <v>37456880</v>
          </cell>
          <cell r="D709" t="str">
            <v>SC CEDIS MEDICAL</v>
          </cell>
          <cell r="E709" t="str">
            <v>Floareș Elena</v>
          </cell>
          <cell r="F709" t="str">
            <v>București, Str. Odobești, nr. 1, bl.Z, sc. 1, et. 3, ap. 10, secor 3</v>
          </cell>
          <cell r="G709">
            <v>722312132</v>
          </cell>
          <cell r="H709" t="str">
            <v>elenapopa0606@gmail.com</v>
          </cell>
        </row>
        <row r="710">
          <cell r="B710" t="str">
            <v>S1425/2025</v>
          </cell>
          <cell r="C710">
            <v>50587530</v>
          </cell>
          <cell r="D710" t="str">
            <v>SC THE INSTITUT OF HEALT HEALTH SRL</v>
          </cell>
          <cell r="E710" t="str">
            <v>Dina Alexandru Mădălin</v>
          </cell>
          <cell r="F710" t="str">
            <v>București, Intrarea Căpriorilor, nr. 1 și str. Amiral Horia Măcelariu, nr. 24 B, et. 2 și 4, sector 1</v>
          </cell>
          <cell r="G710">
            <v>742155977</v>
          </cell>
          <cell r="H710" t="str">
            <v>office@RenewInstitute.ro</v>
          </cell>
        </row>
        <row r="711">
          <cell r="B711" t="str">
            <v>S1426/2025</v>
          </cell>
          <cell r="C711">
            <v>50884833</v>
          </cell>
          <cell r="D711" t="str">
            <v>SC REGEN MEDICAL SRL</v>
          </cell>
          <cell r="E711" t="str">
            <v>Crețu Oana Eliza</v>
          </cell>
          <cell r="F711" t="str">
            <v>București, str. Trestiana, nr. 7, bl. 10, sc. 1, et. 3, ap. 16, sector4</v>
          </cell>
          <cell r="G711">
            <v>757336126</v>
          </cell>
          <cell r="H711" t="str">
            <v>contractare.regen@yahoo.com</v>
          </cell>
        </row>
        <row r="712">
          <cell r="B712" t="str">
            <v>S1427/2025</v>
          </cell>
          <cell r="C712">
            <v>45035920</v>
          </cell>
          <cell r="D712" t="str">
            <v>SC MEDIKALI PRIVATE HEALTH CARE SRL</v>
          </cell>
          <cell r="E712" t="str">
            <v>Negoița Adina Elena</v>
          </cell>
          <cell r="F712" t="str">
            <v>București, Bdul Theodor Paladdy, nr. 66 A, sector 3</v>
          </cell>
          <cell r="H712" t="str">
            <v>specialisti.cas@medikali.ro</v>
          </cell>
        </row>
        <row r="713">
          <cell r="B713" t="str">
            <v>S1428/2025</v>
          </cell>
          <cell r="C713">
            <v>50931862</v>
          </cell>
          <cell r="D713" t="str">
            <v>SC INDRUM PSIHIATRIE SRL</v>
          </cell>
          <cell r="E713" t="str">
            <v>Mirea Ioan Alexandru</v>
          </cell>
          <cell r="F713" t="str">
            <v>București, str. Calea Rahovei, nr. 321, cam. 1, bl. 28, sc. 3, ap. 82, sector 5</v>
          </cell>
          <cell r="G713">
            <v>727875299</v>
          </cell>
          <cell r="H713" t="str">
            <v>ioan.alexandru.mirea@gmail.com</v>
          </cell>
        </row>
        <row r="714">
          <cell r="B714" t="str">
            <v>S1429/2025</v>
          </cell>
          <cell r="C714">
            <v>46029919</v>
          </cell>
          <cell r="D714" t="str">
            <v>SC ANA DERM SRL</v>
          </cell>
          <cell r="E714" t="str">
            <v>Ludu Ana Maria</v>
          </cell>
          <cell r="F714" t="str">
            <v>București, Intrarea Urcușului, nr. 23-27, et. 4, ap. 45, sector 4</v>
          </cell>
          <cell r="G714">
            <v>724021181</v>
          </cell>
          <cell r="H714" t="str">
            <v>dr.ana.ludu@gmail.com</v>
          </cell>
        </row>
        <row r="715">
          <cell r="B715" t="str">
            <v>S1430/2025</v>
          </cell>
          <cell r="C715">
            <v>49730059</v>
          </cell>
          <cell r="D715" t="str">
            <v>SC GOLD CLINIC SRL</v>
          </cell>
          <cell r="E715" t="str">
            <v>Chivu Alexandra Narcisa</v>
          </cell>
          <cell r="F715" t="str">
            <v>București, str. Șerbota, nr. 6, bl. P74, sc. 1, et. 8, ap. 27, sector 5</v>
          </cell>
          <cell r="G715">
            <v>763850506</v>
          </cell>
          <cell r="H715" t="str">
            <v>chivualexandra29@gmail.com</v>
          </cell>
        </row>
        <row r="716">
          <cell r="B716" t="str">
            <v>S1431/2025</v>
          </cell>
          <cell r="C716">
            <v>50055207</v>
          </cell>
          <cell r="D716" t="str">
            <v>SC DR. PASLARU ORTOPEDICUS PRO-CONSULT SRL</v>
          </cell>
          <cell r="E716" t="str">
            <v>Paslaru Alexandru-Nestor</v>
          </cell>
          <cell r="F716" t="str">
            <v>București, Calea Dudești, nr. 104-122, corp A, et. 3, cab. Med. 51, sector 3</v>
          </cell>
          <cell r="G716">
            <v>735520435</v>
          </cell>
          <cell r="H716" t="str">
            <v>dr.paslaru.alexandru@gmail.com</v>
          </cell>
        </row>
        <row r="717">
          <cell r="B717" t="str">
            <v>S1432/2025</v>
          </cell>
          <cell r="C717">
            <v>37056345</v>
          </cell>
          <cell r="D717" t="str">
            <v>SC ENT-MED SOLUTION SRL</v>
          </cell>
          <cell r="E717" t="str">
            <v>Ionescu Daniela</v>
          </cell>
          <cell r="F717" t="str">
            <v>București, str. Berna, nr. 5, camera 1, et. 1, ap. 2</v>
          </cell>
          <cell r="G717">
            <v>749080427</v>
          </cell>
          <cell r="H717" t="str">
            <v>secretariat@drionescudaniela.ro</v>
          </cell>
        </row>
        <row r="718">
          <cell r="B718" t="str">
            <v>S1433/2025</v>
          </cell>
          <cell r="C718">
            <v>47617488</v>
          </cell>
          <cell r="D718" t="str">
            <v>SC BEST ANTIAGING SRL</v>
          </cell>
          <cell r="E718" t="str">
            <v>Radu Alin Marian</v>
          </cell>
          <cell r="F718" t="str">
            <v>București, Drumul Valea Furcii, nr. 84, sector 6</v>
          </cell>
          <cell r="G718">
            <v>728800544</v>
          </cell>
          <cell r="H718" t="str">
            <v>administrativ@skinmedspa.ro</v>
          </cell>
        </row>
        <row r="719">
          <cell r="B719" t="str">
            <v>S1434/2025</v>
          </cell>
          <cell r="C719">
            <v>37914872</v>
          </cell>
          <cell r="D719" t="str">
            <v>SC LIFE CONCEPT MEDICAL SRL</v>
          </cell>
          <cell r="E719" t="str">
            <v>KARL Andreas SHEPP</v>
          </cell>
          <cell r="F719" t="str">
            <v>București, str. Ardeleni, nr. 39, et. 5, ap. 15, sector 2</v>
          </cell>
          <cell r="G719">
            <v>729089070</v>
          </cell>
          <cell r="H719" t="str">
            <v>lifeconcept@gmail.com</v>
          </cell>
        </row>
        <row r="720">
          <cell r="B720" t="str">
            <v>S1435/2025</v>
          </cell>
          <cell r="C720">
            <v>36317469</v>
          </cell>
          <cell r="D720" t="str">
            <v>SC CENTRUL MEDICAL AVANTA SRL</v>
          </cell>
          <cell r="E720" t="str">
            <v>Petriu Loredana Florentina</v>
          </cell>
          <cell r="F720" t="str">
            <v>București, Bdul Unirii , nr. 45, parter, tronsol 3+4, bl. E3</v>
          </cell>
          <cell r="G720">
            <v>731972475</v>
          </cell>
          <cell r="H720" t="str">
            <v>contabilitate@alor.ro, loredana.petru@alor.ro</v>
          </cell>
        </row>
        <row r="721">
          <cell r="B721" t="str">
            <v>S1436/2025</v>
          </cell>
          <cell r="C721">
            <v>50934257</v>
          </cell>
          <cell r="D721" t="str">
            <v>SC CENTRUL MEDICAL LMED SRL</v>
          </cell>
          <cell r="E721" t="str">
            <v>Lăpădat Gabriel Costin</v>
          </cell>
          <cell r="F721" t="str">
            <v>București, str. Mașina de Pâine, nr. 47, et. 1, cab. 16, lot 16, sector 2</v>
          </cell>
          <cell r="G721">
            <v>773873598</v>
          </cell>
          <cell r="H721" t="str">
            <v>gabilepadat64@gmail.com</v>
          </cell>
        </row>
        <row r="722">
          <cell r="B722" t="str">
            <v>S1437/2025</v>
          </cell>
          <cell r="C722">
            <v>38200871</v>
          </cell>
          <cell r="D722" t="str">
            <v>SC DR. AGAPE GABRIELA CARMEN SRL</v>
          </cell>
          <cell r="E722" t="str">
            <v>Agape Gabriela Carmen</v>
          </cell>
          <cell r="F722" t="str">
            <v>București, str. Soldat Savu Marin, nr. 27, sector 2</v>
          </cell>
          <cell r="G722">
            <v>731101151</v>
          </cell>
          <cell r="H722" t="str">
            <v>gabriela.agape@yahoo.com</v>
          </cell>
        </row>
        <row r="723">
          <cell r="B723" t="str">
            <v>S1438/2025</v>
          </cell>
          <cell r="C723">
            <v>38644564</v>
          </cell>
          <cell r="D723" t="str">
            <v>SC TEAM4BRAIN SRL</v>
          </cell>
          <cell r="E723" t="str">
            <v>BICA DORIN</v>
          </cell>
          <cell r="F723" t="str">
            <v>București, Str. Pechea, nr. 13, sector 1</v>
          </cell>
          <cell r="G723">
            <v>739128385</v>
          </cell>
          <cell r="H723" t="str">
            <v>maria.ionescu@neurohope.ro</v>
          </cell>
        </row>
        <row r="724">
          <cell r="B724" t="str">
            <v>S1439/2025</v>
          </cell>
          <cell r="C724">
            <v>42216213</v>
          </cell>
          <cell r="D724" t="str">
            <v>SC  FOCH NEUROMEDICA SRL</v>
          </cell>
          <cell r="E724" t="str">
            <v>Cristescu Carmen Valentina</v>
          </cell>
          <cell r="F724" t="str">
            <v>București, Splaiul Independenței, nr. 202K, camera 1, bl. 1, sc. B, et. 7, ap. 42, sector 6</v>
          </cell>
          <cell r="G724">
            <v>727222501</v>
          </cell>
          <cell r="H724" t="str">
            <v>cristescu.carmen@ymail.com</v>
          </cell>
        </row>
        <row r="725">
          <cell r="B725" t="str">
            <v>S1440/2025</v>
          </cell>
          <cell r="C725">
            <v>46652207</v>
          </cell>
          <cell r="D725" t="str">
            <v>SC JOY RECOVERY MED SRL</v>
          </cell>
          <cell r="E725" t="str">
            <v>Cucu Ana</v>
          </cell>
          <cell r="F725" t="str">
            <v>Str. Delfinului, nr. 9, bl. D18, sc. 1, et. 2, ap. 14, sector 2</v>
          </cell>
          <cell r="G725">
            <v>784389655</v>
          </cell>
          <cell r="H725" t="str">
            <v>joyrecoverymed@gmail.com</v>
          </cell>
        </row>
        <row r="726">
          <cell r="B726" t="str">
            <v>S1441/2025</v>
          </cell>
          <cell r="C726">
            <v>50849941</v>
          </cell>
          <cell r="D726" t="str">
            <v>SC KONKRET MEDICAL CENTER SRL</v>
          </cell>
          <cell r="E726" t="str">
            <v>LIVIA POPA</v>
          </cell>
          <cell r="F726" t="str">
            <v>Jud. Ilfov, Magurele, str. Bradului, nr. 2, corp C1, parter</v>
          </cell>
          <cell r="G726">
            <v>745330725</v>
          </cell>
          <cell r="H726" t="str">
            <v>office@konkretmedical.ro</v>
          </cell>
        </row>
        <row r="727">
          <cell r="B727" t="str">
            <v>S1442/2025</v>
          </cell>
          <cell r="C727">
            <v>49366722</v>
          </cell>
          <cell r="D727" t="str">
            <v>SC KINETOVIVA SRL</v>
          </cell>
          <cell r="E727" t="str">
            <v>Stoian Veronica Gabriela</v>
          </cell>
          <cell r="F727" t="str">
            <v>București, Str. Orșova, nr. 6, bl. G1, camera 1, scara 3, et. 1, ap. 40, sector 6</v>
          </cell>
          <cell r="G727">
            <v>723390964</v>
          </cell>
          <cell r="H727" t="str">
            <v>stoian.gbrl@yahoo.com</v>
          </cell>
        </row>
        <row r="728">
          <cell r="B728" t="str">
            <v>S1443/2025</v>
          </cell>
          <cell r="C728">
            <v>48985020</v>
          </cell>
          <cell r="D728" t="str">
            <v>SC ACTIVE LIFE THERAPY MEDICAL SRL</v>
          </cell>
          <cell r="E728" t="str">
            <v>Dincă Marius Viorel</v>
          </cell>
          <cell r="F728" t="str">
            <v>București, str. Făurei, nr. 5, bl. 9, sc. A,  et. 9, ap. 37, sector 1</v>
          </cell>
          <cell r="G728">
            <v>722166554</v>
          </cell>
          <cell r="H728" t="str">
            <v>marius.dinca@activelife.ro</v>
          </cell>
        </row>
        <row r="729">
          <cell r="B729" t="str">
            <v>S1444/2025</v>
          </cell>
          <cell r="C729">
            <v>51064505</v>
          </cell>
          <cell r="D729" t="str">
            <v>SC LOCALMEDIC SRL</v>
          </cell>
          <cell r="E729" t="str">
            <v>Petcu Mihai</v>
          </cell>
          <cell r="F729" t="str">
            <v>București, str. Intrarea Scorușului,  nr. 1, sector 4</v>
          </cell>
          <cell r="G729">
            <v>784377399</v>
          </cell>
          <cell r="H729" t="str">
            <v>clinica@localmedic.ro</v>
          </cell>
        </row>
        <row r="730">
          <cell r="B730" t="str">
            <v>S1445/2025</v>
          </cell>
          <cell r="C730">
            <v>31043249</v>
          </cell>
          <cell r="D730" t="str">
            <v>SC HERMESC TRADING SERVICE SRL</v>
          </cell>
          <cell r="E730" t="str">
            <v>Udrea Cristina Mihaela</v>
          </cell>
          <cell r="F730" t="str">
            <v>București, str. Pescărușului, nr. 12, bl. D6, sc. 2, et. 1, ap. 20, sector 2</v>
          </cell>
          <cell r="G730">
            <v>763283014</v>
          </cell>
          <cell r="H730" t="str">
            <v>cristinaudrea2005@yahoo.com</v>
          </cell>
        </row>
        <row r="731">
          <cell r="B731" t="str">
            <v>S1446/2025</v>
          </cell>
          <cell r="C731">
            <v>41142460</v>
          </cell>
          <cell r="D731" t="str">
            <v>SC DIAGNOST NOW SRL</v>
          </cell>
          <cell r="E731" t="str">
            <v>Marian Marius Cosmin</v>
          </cell>
          <cell r="F731" t="str">
            <v>București, str. Lânăriei, nr. 90, parter, sector 4</v>
          </cell>
          <cell r="G731">
            <v>314250605</v>
          </cell>
          <cell r="H731" t="str">
            <v>diagnostnow@gmail.com</v>
          </cell>
        </row>
        <row r="732">
          <cell r="B732" t="str">
            <v>S1447/2025</v>
          </cell>
          <cell r="C732">
            <v>32641976</v>
          </cell>
          <cell r="D732" t="str">
            <v>HIPERCLINICA TULKAREM SRL</v>
          </cell>
          <cell r="E732" t="str">
            <v>ABU-BAKER NASER-EDDIN</v>
          </cell>
          <cell r="F732" t="str">
            <v>STRADA CAPORAL GRIGORE MARIN, NR.15B, SECTOR4</v>
          </cell>
          <cell r="G732">
            <v>728085600</v>
          </cell>
          <cell r="H732" t="str">
            <v>hiperclinicatulkarem@yahoo.com</v>
          </cell>
        </row>
        <row r="733">
          <cell r="B733" t="str">
            <v>S1448/2025</v>
          </cell>
          <cell r="C733">
            <v>51240075</v>
          </cell>
          <cell r="D733" t="str">
            <v>CABINET PSIHIATRIE DR. NICOLA MAGDALENA SRL</v>
          </cell>
          <cell r="E733" t="str">
            <v>NICOLA MAGDALENA CARMEN</v>
          </cell>
          <cell r="F733" t="str">
            <v>Bucuresti, strada Turnu Magurele nr. 21, bl. A15, sc 1, etaj 10, sector 4</v>
          </cell>
          <cell r="G733">
            <v>724201039</v>
          </cell>
          <cell r="H733" t="str">
            <v>magdabjr@yahoo.com</v>
          </cell>
        </row>
        <row r="734">
          <cell r="B734" t="str">
            <v>S1449/2025</v>
          </cell>
          <cell r="C734">
            <v>33651471</v>
          </cell>
          <cell r="D734" t="str">
            <v>SC COLOANA MEDICALA SRL</v>
          </cell>
          <cell r="E734" t="str">
            <v>DRUTA VASILE</v>
          </cell>
          <cell r="F734" t="str">
            <v>Bucuresti, Sos. Gheorghe Ionescu Sisesti, nr. 26-28, sector 1</v>
          </cell>
          <cell r="G734">
            <v>745076872</v>
          </cell>
          <cell r="H734" t="str">
            <v>coloanamedicala@yahoo.ro</v>
          </cell>
        </row>
        <row r="735">
          <cell r="B735" t="str">
            <v>S1450/2025</v>
          </cell>
          <cell r="C735">
            <v>39773346</v>
          </cell>
          <cell r="D735" t="str">
            <v>ANDANTE PSIHIATRIE SRL</v>
          </cell>
          <cell r="E735" t="str">
            <v>BACARZIS ELENA</v>
          </cell>
          <cell r="F735" t="str">
            <v>STR. POLONĂ, NR. 37, APART. 2, SECTOR 1</v>
          </cell>
          <cell r="G735">
            <v>722322441</v>
          </cell>
          <cell r="H735" t="str">
            <v>lulumocanu@yahoo.com</v>
          </cell>
        </row>
        <row r="736">
          <cell r="B736" t="str">
            <v>S1451/2025</v>
          </cell>
          <cell r="C736">
            <v>48758604</v>
          </cell>
          <cell r="D736" t="str">
            <v>LUDI MEDICAL CENTER SRL</v>
          </cell>
          <cell r="E736" t="str">
            <v>PREDICĂ RĂZVAN-ALEXANDRU</v>
          </cell>
          <cell r="F736" t="str">
            <v>STR. CONSTANTIN ARICESCU, NR. 8, SECTOR 1</v>
          </cell>
          <cell r="G736">
            <v>799551501</v>
          </cell>
          <cell r="H736" t="str">
            <v>oana.puscau@affidea.com</v>
          </cell>
        </row>
        <row r="737">
          <cell r="B737" t="str">
            <v>S1452/2025</v>
          </cell>
          <cell r="C737">
            <v>52262721</v>
          </cell>
          <cell r="D737" t="str">
            <v>YMC MEDICAL SRL</v>
          </cell>
          <cell r="E737" t="str">
            <v>MIHAILESCU GEORGIANA</v>
          </cell>
          <cell r="F737" t="str">
            <v>ALEEA FIZICIENILOR,NR 2B,BL 1,ET 3,AP 9, SECTOR 3</v>
          </cell>
          <cell r="G737">
            <v>761013376</v>
          </cell>
          <cell r="H737" t="str">
            <v>mihailescugeorgiana88@gmail.com</v>
          </cell>
        </row>
        <row r="738">
          <cell r="B738" t="str">
            <v>S1453/2025</v>
          </cell>
          <cell r="C738">
            <v>36879386</v>
          </cell>
          <cell r="D738" t="str">
            <v>OBGYN-CARE SRL</v>
          </cell>
          <cell r="E738" t="str">
            <v>DMOUR RASHAD</v>
          </cell>
          <cell r="F738" t="str">
            <v>Str.Lt.Col.Dumitru Papazoglu, nr.79A, 
Sector 3</v>
          </cell>
          <cell r="G738">
            <v>745536581</v>
          </cell>
          <cell r="H738" t="str">
            <v>clinicamaternella@gmail.com</v>
          </cell>
        </row>
        <row r="739">
          <cell r="B739" t="str">
            <v>S1454/2025</v>
          </cell>
          <cell r="C739">
            <v>52456230</v>
          </cell>
          <cell r="D739" t="str">
            <v>CMI BUMBU AURELIA</v>
          </cell>
          <cell r="E739" t="str">
            <v>BUMBU AURELIA</v>
          </cell>
          <cell r="F739" t="str">
            <v>Str. Vasile Lascăr, nr. 14, parter,</v>
          </cell>
          <cell r="G739">
            <v>724268373</v>
          </cell>
          <cell r="H739" t="str">
            <v>aurelia.bumbu@medipro.ro</v>
          </cell>
        </row>
        <row r="740">
          <cell r="B740" t="str">
            <v>S1455/2025</v>
          </cell>
          <cell r="C740">
            <v>32506619</v>
          </cell>
          <cell r="D740" t="str">
            <v>SC BIOMED SCAN SRL</v>
          </cell>
          <cell r="E740" t="str">
            <v>RAZVAN ALEXANDRU PREDICA</v>
          </cell>
          <cell r="F740" t="str">
            <v>Bd. Nicolae Grigorescu, nr.41, demisol, poz.1, Sector 3</v>
          </cell>
          <cell r="G740">
            <v>757158879</v>
          </cell>
          <cell r="H740" t="str">
            <v>office@biomedscan.ro</v>
          </cell>
        </row>
        <row r="741">
          <cell r="B741" t="str">
            <v>S1456/2025</v>
          </cell>
          <cell r="C741">
            <v>50943190</v>
          </cell>
          <cell r="D741" t="str">
            <v>CLINICA NUTRIMED CERCETARE SRL</v>
          </cell>
          <cell r="E741" t="str">
            <v>ARICESCU ALEXANDRU</v>
          </cell>
          <cell r="F741" t="str">
            <v>Str. Invingatorilor nr.9-11, et. Parter, ap.4, sector 3, Bucuresti</v>
          </cell>
          <cell r="G741">
            <v>726272292</v>
          </cell>
          <cell r="H741" t="str">
            <v>alexandru.aricescu@gmail.com</v>
          </cell>
        </row>
        <row r="742">
          <cell r="B742" t="str">
            <v>S1457/2025</v>
          </cell>
          <cell r="C742">
            <v>39379458</v>
          </cell>
          <cell r="D742" t="str">
            <v>PSIHO EXPERT SOLUTION SRL</v>
          </cell>
          <cell r="E742" t="str">
            <v>SBÂRNĂ SIMONA</v>
          </cell>
          <cell r="F742" t="str">
            <v>Drm. Valea Cricovului, 85</v>
          </cell>
          <cell r="G742" t="str">
            <v>0724813112</v>
          </cell>
          <cell r="H742" t="str">
            <v>office@peopledevelop.ro</v>
          </cell>
        </row>
        <row r="743">
          <cell r="B743" t="str">
            <v>S1458/2025</v>
          </cell>
          <cell r="C743">
            <v>50095082</v>
          </cell>
          <cell r="D743" t="str">
            <v>MAS CLINIC SRL</v>
          </cell>
          <cell r="E743" t="str">
            <v>WAFI KHALIL</v>
          </cell>
          <cell r="F743" t="str">
            <v>Calea Mosilor nr.88, sc. F, ap.F1, sector 3, Bucuresti</v>
          </cell>
          <cell r="G743">
            <v>722657847</v>
          </cell>
          <cell r="H743" t="str">
            <v>contractare@masclinic.ro</v>
          </cell>
        </row>
        <row r="744">
          <cell r="B744" t="str">
            <v>S1459/2025</v>
          </cell>
          <cell r="C744">
            <v>50448303</v>
          </cell>
          <cell r="D744" t="str">
            <v>OFTALMOCARE MED SRL</v>
          </cell>
          <cell r="E744" t="str">
            <v>NEAGOE CARLA</v>
          </cell>
          <cell r="F744" t="str">
            <v>B-dul Duca D Gheorghe Ing, nr.3-11</v>
          </cell>
          <cell r="G744" t="str">
            <v>0727966286</v>
          </cell>
          <cell r="H744" t="str">
            <v>ilp.business.consulting@gmail.com</v>
          </cell>
        </row>
        <row r="745">
          <cell r="B745" t="str">
            <v>S1460/2025</v>
          </cell>
          <cell r="C745">
            <v>31692475</v>
          </cell>
          <cell r="D745" t="str">
            <v>GENIALMED BFM SRL</v>
          </cell>
          <cell r="E745" t="str">
            <v>BACIU FLORENTINA</v>
          </cell>
          <cell r="F745" t="str">
            <v>BD. IULIU MANIU, NR.170A, BL.H, SC.A, AP.1, SECTOR 6</v>
          </cell>
          <cell r="G745">
            <v>726841101</v>
          </cell>
          <cell r="H745" t="str">
            <v>baciu_flory@yahoo.com</v>
          </cell>
        </row>
        <row r="746">
          <cell r="B746" t="str">
            <v>S1461/2025</v>
          </cell>
          <cell r="C746">
            <v>41415080</v>
          </cell>
          <cell r="D746" t="str">
            <v>IKRAM CLINIQUE SRL</v>
          </cell>
          <cell r="E746" t="str">
            <v>CHELKI IKRAM</v>
          </cell>
          <cell r="F746" t="str">
            <v>STR. LITORALULUI, NR. 10,12,12A, PARTER, AP. 2, SECTOR 2</v>
          </cell>
          <cell r="G746">
            <v>747968900</v>
          </cell>
          <cell r="H746" t="str">
            <v>dr.ikramclinique@yahoo.com</v>
          </cell>
        </row>
        <row r="747">
          <cell r="B747" t="str">
            <v>S1462/2025</v>
          </cell>
          <cell r="C747">
            <v>38469617</v>
          </cell>
          <cell r="D747" t="str">
            <v>MINDCARE SERVICII MEDICALE SRL</v>
          </cell>
          <cell r="E747" t="str">
            <v xml:space="preserve">MÎNDROIU MIHAELA ALINA </v>
          </cell>
          <cell r="F747" t="str">
            <v xml:space="preserve">Str. Pescarusului, nr.13, sector 2. </v>
          </cell>
          <cell r="G747">
            <v>744216338</v>
          </cell>
          <cell r="H747" t="str">
            <v>amindroiu@yahoo.com</v>
          </cell>
        </row>
        <row r="748">
          <cell r="B748" t="str">
            <v>S1463/2025</v>
          </cell>
          <cell r="C748">
            <v>44990279</v>
          </cell>
          <cell r="D748" t="str">
            <v>S.C. SCANMED S.R.L.</v>
          </cell>
          <cell r="E748" t="str">
            <v>Boingiu Adina-Liana</v>
          </cell>
          <cell r="F748" t="str">
            <v>SOS PANDURI NR 71, SECOTR 5</v>
          </cell>
          <cell r="G748">
            <v>741477477</v>
          </cell>
          <cell r="H748" t="str">
            <v>office@scanmed.ro</v>
          </cell>
        </row>
        <row r="749">
          <cell r="B749" t="str">
            <v>S1464/2025</v>
          </cell>
          <cell r="C749">
            <v>48574415</v>
          </cell>
          <cell r="D749" t="str">
            <v>DISTRICT ONE MEDICAL SRL</v>
          </cell>
          <cell r="E749" t="str">
            <v xml:space="preserve">TANASE MONICA FLORENTINA </v>
          </cell>
          <cell r="F749" t="str">
            <v>STR. CAP. AVRAM PACURARU NR.28, PARTER,AP 2, SECTOR 1</v>
          </cell>
          <cell r="G749">
            <v>727782066</v>
          </cell>
          <cell r="H749" t="str">
            <v>monica.tanase@affidea.com</v>
          </cell>
        </row>
        <row r="750">
          <cell r="B750" t="str">
            <v>S1465/2025</v>
          </cell>
          <cell r="C750">
            <v>45551549</v>
          </cell>
          <cell r="D750" t="str">
            <v>DOCTOR MIT 
CLINIC BIOBANK SRL</v>
          </cell>
          <cell r="E750" t="str">
            <v>BOGDAN IVANESCU</v>
          </cell>
          <cell r="F750" t="str">
            <v>STR. DRUMUL PONOARELOR NR 11-17, SECTOR 1</v>
          </cell>
          <cell r="G750">
            <v>722504540</v>
          </cell>
          <cell r="H750" t="str">
            <v>programari@clinicadoctormit.ro</v>
          </cell>
        </row>
        <row r="751">
          <cell r="B751" t="str">
            <v>S1466/2025</v>
          </cell>
          <cell r="C751">
            <v>44394896</v>
          </cell>
          <cell r="D751" t="str">
            <v>MARVEL CLINIC SRL</v>
          </cell>
          <cell r="E751" t="str">
            <v>PLOSCA FLORENTINA-MARINELA</v>
          </cell>
          <cell r="F751" t="str">
            <v>Comuna Nuci, Sat Nuci, Sos. Calea Bucuresti nr. 258, Judetul Ilfov</v>
          </cell>
          <cell r="G751">
            <v>744751151</v>
          </cell>
          <cell r="H751" t="str">
            <v>marvelclinic146@gmail.com</v>
          </cell>
        </row>
        <row r="752">
          <cell r="B752" t="str">
            <v>S1467/2025</v>
          </cell>
          <cell r="C752">
            <v>50868137</v>
          </cell>
          <cell r="D752" t="str">
            <v>GOOD BRAIN CLINIC SRL</v>
          </cell>
          <cell r="E752" t="str">
            <v>MIHALCEA RADA MARIA</v>
          </cell>
          <cell r="F752" t="str">
            <v>Str. Pomarla nr.5, bl.22, sc.5, et.7, ap.157, camera 1, sector 4, Bucuresti</v>
          </cell>
          <cell r="G752">
            <v>758044375</v>
          </cell>
          <cell r="H752" t="str">
            <v>mihalcearada@gmail.com</v>
          </cell>
        </row>
        <row r="753">
          <cell r="B753" t="str">
            <v>S1468/2025</v>
          </cell>
          <cell r="C753">
            <v>47959618</v>
          </cell>
          <cell r="D753" t="str">
            <v>CAROL CLINIC SRL</v>
          </cell>
          <cell r="E753" t="str">
            <v>BIRISIU CAROL ANDREI</v>
          </cell>
          <cell r="F753" t="str">
            <v>Bucuresti, Calea 13 septembrie nr. 57, bl 55-57, etaj 7, sector 5</v>
          </cell>
          <cell r="G753">
            <v>736221829</v>
          </cell>
          <cell r="H753" t="str">
            <v>irinabuta@carolclinic.ro</v>
          </cell>
        </row>
        <row r="754">
          <cell r="B754" t="str">
            <v>S1469/2025</v>
          </cell>
          <cell r="C754">
            <v>49891560</v>
          </cell>
          <cell r="D754" t="str">
            <v>OCULISTA SRL</v>
          </cell>
          <cell r="E754" t="str">
            <v>TRICORACHE DIANA</v>
          </cell>
          <cell r="F754" t="str">
            <v>Str Dinu Vintila, nr 6B, bl 2, sc H, ap 161</v>
          </cell>
          <cell r="G754" t="str">
            <v>0734068366</v>
          </cell>
          <cell r="H754" t="str">
            <v>diana.tricorache#gmail.com</v>
          </cell>
        </row>
        <row r="755">
          <cell r="B755" t="str">
            <v>S1470/2025</v>
          </cell>
          <cell r="C755">
            <v>40994090</v>
          </cell>
          <cell r="D755" t="str">
            <v>OFTALMOLOGICA A.G. SRL</v>
          </cell>
          <cell r="E755" t="str">
            <v>GHEORGHE ALINA GABRIELA</v>
          </cell>
          <cell r="F755" t="str">
            <v>Str. Suvenir, NR. 12, parter, ap. Camera 1 si camera 4, sector 2</v>
          </cell>
          <cell r="G755">
            <v>721598840</v>
          </cell>
          <cell r="H755" t="str">
            <v>grigorescuclara@gmail.com</v>
          </cell>
        </row>
        <row r="756">
          <cell r="B756" t="str">
            <v>S1471/2025</v>
          </cell>
          <cell r="C756">
            <v>45318315</v>
          </cell>
          <cell r="D756" t="str">
            <v>LAMED FLY CENTER SRL</v>
          </cell>
          <cell r="E756" t="str">
            <v>LUPU LEONARD-MARIN</v>
          </cell>
          <cell r="F756" t="str">
            <v>Str. Baia Mare, nr. 15, Cluj Napoca</v>
          </cell>
          <cell r="G756">
            <v>314339570</v>
          </cell>
          <cell r="H756" t="str">
            <v>office@clinicalamed.com</v>
          </cell>
        </row>
        <row r="757">
          <cell r="B757" t="str">
            <v>S1472/2025</v>
          </cell>
          <cell r="C757">
            <v>51846102</v>
          </cell>
          <cell r="D757" t="str">
            <v>OPTIDERM ESTET SRL</v>
          </cell>
          <cell r="E757" t="str">
            <v>NEAMTU VITALIE</v>
          </cell>
          <cell r="F757" t="str">
            <v>B-DUL ION MIHALACHE, NR.335, BL. 16, SC. A, PARTER, AP. 3, SECTOR 1</v>
          </cell>
          <cell r="G757">
            <v>720471185</v>
          </cell>
          <cell r="H757" t="str">
            <v>neamtuvitalie@yahoo.com</v>
          </cell>
        </row>
        <row r="758">
          <cell r="B758" t="str">
            <v>S1473/2025</v>
          </cell>
          <cell r="C758">
            <v>35963380</v>
          </cell>
          <cell r="D758" t="str">
            <v>ASH MEDICALASIST EXPERT SRL</v>
          </cell>
          <cell r="E758" t="str">
            <v>DIMA ANCA</v>
          </cell>
          <cell r="F758" t="str">
            <v>CALEA 13 SEPTEMBRIE, NR. 106, BL.50, PARTER</v>
          </cell>
          <cell r="G758">
            <v>763499310</v>
          </cell>
          <cell r="H758" t="str">
            <v xml:space="preserve"> recrutareashmedical@outlook.com</v>
          </cell>
        </row>
        <row r="759">
          <cell r="B759" t="str">
            <v>S1474/2025</v>
          </cell>
          <cell r="C759">
            <v>33934338</v>
          </cell>
          <cell r="D759" t="str">
            <v>CRN-CLINICAL RESEARCH NETWORK SRL</v>
          </cell>
          <cell r="E759" t="str">
            <v xml:space="preserve">NEDESCU VASILE-CONSTANTIN </v>
          </cell>
          <cell r="F759" t="str">
            <v xml:space="preserve">B-dul Theodor Pallady, nr.47, Helios Business Center, sc.A, et.3, </v>
          </cell>
          <cell r="G759">
            <v>720021610</v>
          </cell>
          <cell r="H759" t="str">
            <v>constantin.nedescu@clinicalresearch-network.com</v>
          </cell>
        </row>
        <row r="760">
          <cell r="B760" t="str">
            <v>S1475/2025</v>
          </cell>
          <cell r="C760">
            <v>23988535</v>
          </cell>
          <cell r="D760" t="str">
            <v>CMI DR TANASESCU PETRESCU SIMONA ELENA</v>
          </cell>
          <cell r="E760" t="str">
            <v>TANASESCU PETRESCU SIMONA ELENA</v>
          </cell>
          <cell r="F760" t="str">
            <v>Bucuresti, str Malcoci nr. 4, etaj 1, ap 11, sector 5</v>
          </cell>
          <cell r="G760">
            <v>727123856</v>
          </cell>
          <cell r="H760" t="str">
            <v>simona_tanasescu2000@yahoo.com</v>
          </cell>
        </row>
        <row r="761">
          <cell r="B761" t="str">
            <v>S1476/2025</v>
          </cell>
          <cell r="C761">
            <v>38062086</v>
          </cell>
          <cell r="D761" t="str">
            <v>CMI DR. AXINTE ANI</v>
          </cell>
          <cell r="E761" t="str">
            <v>AXINTE AXI</v>
          </cell>
          <cell r="F761" t="str">
            <v>Str. Sold. Vasile Croitoru, nr 3</v>
          </cell>
          <cell r="G761" t="str">
            <v>0770430473</v>
          </cell>
          <cell r="H761" t="str">
            <v>aniaxinte@yahoo.com</v>
          </cell>
        </row>
        <row r="762">
          <cell r="B762" t="str">
            <v>S1477/2025</v>
          </cell>
          <cell r="C762">
            <v>38938535</v>
          </cell>
          <cell r="D762" t="str">
            <v>NUTRICOMPLEX MEDICA SRL</v>
          </cell>
          <cell r="E762" t="str">
            <v>GOLDNER CALINESCU IOANA</v>
          </cell>
          <cell r="F762" t="str">
            <v>Str. Valea lui Mihai nr.5, bl.TD13, sc.A, et.8, ap.52, cam.2, sector 6, Bucuresti</v>
          </cell>
          <cell r="G762">
            <v>727774887</v>
          </cell>
          <cell r="H762" t="str">
            <v>nutricomplexmedica@gmail.com</v>
          </cell>
        </row>
        <row r="763">
          <cell r="B763" t="str">
            <v>S1478/2025</v>
          </cell>
          <cell r="C763">
            <v>48177466</v>
          </cell>
          <cell r="D763" t="str">
            <v>SC EPI TSA SRL</v>
          </cell>
          <cell r="E763" t="str">
            <v>GHERGHILESCU CRISTIAN</v>
          </cell>
          <cell r="F763" t="str">
            <v>Str. Brasov, nr.11, bl E13, ap.10, sector 6</v>
          </cell>
          <cell r="G763">
            <v>762111999</v>
          </cell>
          <cell r="H763" t="str">
            <v>cristian@epi-tsa.ro</v>
          </cell>
        </row>
        <row r="764">
          <cell r="B764" t="str">
            <v>S1479/2025</v>
          </cell>
          <cell r="C764">
            <v>51893341</v>
          </cell>
          <cell r="D764" t="str">
            <v>CMI DR CIOCOI ANDREI</v>
          </cell>
          <cell r="E764" t="str">
            <v>CIOCOI ANDREI</v>
          </cell>
          <cell r="F764" t="str">
            <v>Bucuresti, str. Malcoci nr 4, bloc corp C, cabinet 36, sector 5</v>
          </cell>
          <cell r="G764">
            <v>771270078</v>
          </cell>
          <cell r="H764" t="str">
            <v>cmidrciocoi@gmail.com</v>
          </cell>
        </row>
        <row r="765">
          <cell r="B765" t="str">
            <v>S1480/2025</v>
          </cell>
          <cell r="C765">
            <v>47434073</v>
          </cell>
          <cell r="D765" t="str">
            <v>FAMDERM SRL</v>
          </cell>
          <cell r="E765" t="str">
            <v>STOIAN ADELINA</v>
          </cell>
          <cell r="F765" t="str">
            <v>STR. LCT. BAICAN IONESCU, NR. 22, PARTER, SECTOR 2</v>
          </cell>
          <cell r="G765">
            <v>745889812</v>
          </cell>
          <cell r="H765" t="str">
            <v>adelina.stoian90@gmail.com</v>
          </cell>
        </row>
        <row r="766">
          <cell r="B766" t="str">
            <v>S1481/2025</v>
          </cell>
          <cell r="C766">
            <v>45994619</v>
          </cell>
          <cell r="D766" t="str">
            <v xml:space="preserve">MOREEA BEAUTY SRL </v>
          </cell>
          <cell r="E766" t="str">
            <v xml:space="preserve">ANDREEA MIRICA </v>
          </cell>
          <cell r="F766" t="str">
            <v>Drumul Gura Calitei, nr. 4-32, parter, bl4, sc.A, ap8.</v>
          </cell>
          <cell r="G766">
            <v>720777771</v>
          </cell>
          <cell r="H766" t="str">
            <v>mayesthetica@gmail.com</v>
          </cell>
        </row>
        <row r="767">
          <cell r="B767" t="str">
            <v>S1482/2025</v>
          </cell>
          <cell r="C767">
            <v>36838424</v>
          </cell>
          <cell r="D767" t="str">
            <v>ISOKINETIC SPORT SA</v>
          </cell>
          <cell r="E767" t="str">
            <v>ANDREI IOAN BOGDAN</v>
          </cell>
          <cell r="F767" t="str">
            <v>B-DUL MIRCEA ELIADE, NR. 18, ET. 3, SECTOR 1</v>
          </cell>
          <cell r="G767">
            <v>757021567</v>
          </cell>
          <cell r="H767" t="str">
            <v>bianca.caineanu@centeokinetic.ro</v>
          </cell>
        </row>
        <row r="768">
          <cell r="B768" t="str">
            <v>S1483/2025</v>
          </cell>
          <cell r="C768">
            <v>38506979</v>
          </cell>
          <cell r="D768" t="str">
            <v>CAELI MED SRL</v>
          </cell>
          <cell r="E768" t="str">
            <v>PARFENIE OVIDIU</v>
          </cell>
          <cell r="F768" t="str">
            <v>CALEA 13 SEPTEMBRIE, NR. 193, SECTOR 5</v>
          </cell>
          <cell r="G768">
            <v>745648601</v>
          </cell>
          <cell r="H768" t="str">
            <v xml:space="preserve">
OFFICE@CAELIMED.RO</v>
          </cell>
        </row>
        <row r="769">
          <cell r="B769" t="str">
            <v>S1484/2025</v>
          </cell>
          <cell r="C769">
            <v>51727241</v>
          </cell>
          <cell r="D769" t="str">
            <v>BARIATRIC HEALTH SRL</v>
          </cell>
          <cell r="E769" t="str">
            <v>SCRIBAN TITUS ALEXANDRU</v>
          </cell>
          <cell r="F769" t="str">
            <v>Str Scarlatescu, nr 8</v>
          </cell>
          <cell r="G769">
            <v>711969186</v>
          </cell>
          <cell r="H769" t="str">
            <v>ianisava@yahoo.com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E109"/>
  <sheetViews>
    <sheetView topLeftCell="A87" workbookViewId="0">
      <selection activeCell="H107" sqref="H107"/>
    </sheetView>
  </sheetViews>
  <sheetFormatPr defaultColWidth="9.140625" defaultRowHeight="16.5"/>
  <cols>
    <col min="1" max="1" width="8" style="10" customWidth="1"/>
    <col min="2" max="2" width="12.42578125" style="10" customWidth="1"/>
    <col min="3" max="3" width="35" style="10" customWidth="1"/>
    <col min="4" max="4" width="13" style="10" customWidth="1"/>
    <col min="5" max="16384" width="9.140625" style="10"/>
  </cols>
  <sheetData>
    <row r="2" spans="1:4" s="11" customFormat="1">
      <c r="B2" s="12"/>
      <c r="C2" s="13" t="s">
        <v>300</v>
      </c>
    </row>
    <row r="3" spans="1:4" s="11" customFormat="1">
      <c r="B3" s="12"/>
      <c r="C3" s="13"/>
    </row>
    <row r="4" spans="1:4">
      <c r="C4" s="17">
        <v>46053</v>
      </c>
    </row>
    <row r="6" spans="1:4" ht="75.75" customHeight="1">
      <c r="A6" s="28" t="s">
        <v>0</v>
      </c>
      <c r="B6" s="29" t="s">
        <v>3</v>
      </c>
      <c r="C6" s="28" t="s">
        <v>1</v>
      </c>
      <c r="D6" s="30" t="s">
        <v>316</v>
      </c>
    </row>
    <row r="7" spans="1:4" s="11" customFormat="1" ht="29.25" customHeight="1">
      <c r="A7" s="26">
        <v>1</v>
      </c>
      <c r="B7" s="23" t="s">
        <v>18</v>
      </c>
      <c r="C7" s="23" t="s">
        <v>111</v>
      </c>
      <c r="D7" s="21">
        <v>2</v>
      </c>
    </row>
    <row r="8" spans="1:4" s="11" customFormat="1">
      <c r="A8" s="26">
        <v>2</v>
      </c>
      <c r="B8" s="23" t="s">
        <v>19</v>
      </c>
      <c r="C8" s="23" t="s">
        <v>4</v>
      </c>
      <c r="D8" s="21">
        <v>6</v>
      </c>
    </row>
    <row r="9" spans="1:4" s="11" customFormat="1" ht="25.5">
      <c r="A9" s="26">
        <v>3</v>
      </c>
      <c r="B9" s="23" t="s">
        <v>20</v>
      </c>
      <c r="C9" s="23" t="s">
        <v>112</v>
      </c>
      <c r="D9" s="21">
        <v>5.6</v>
      </c>
    </row>
    <row r="10" spans="1:4" s="11" customFormat="1" ht="25.5">
      <c r="A10" s="26">
        <v>4</v>
      </c>
      <c r="B10" s="23" t="s">
        <v>21</v>
      </c>
      <c r="C10" s="23" t="s">
        <v>113</v>
      </c>
      <c r="D10" s="22">
        <v>11.4</v>
      </c>
    </row>
    <row r="11" spans="1:4" s="11" customFormat="1" ht="25.5">
      <c r="A11" s="26">
        <v>5</v>
      </c>
      <c r="B11" s="23" t="s">
        <v>22</v>
      </c>
      <c r="C11" s="23" t="s">
        <v>114</v>
      </c>
      <c r="D11" s="21">
        <v>2</v>
      </c>
    </row>
    <row r="12" spans="1:4" s="11" customFormat="1" ht="51">
      <c r="A12" s="26">
        <v>6</v>
      </c>
      <c r="B12" s="23" t="s">
        <v>23</v>
      </c>
      <c r="C12" s="23" t="s">
        <v>115</v>
      </c>
      <c r="D12" s="21">
        <v>2</v>
      </c>
    </row>
    <row r="13" spans="1:4" s="11" customFormat="1">
      <c r="A13" s="26">
        <v>7</v>
      </c>
      <c r="B13" s="23" t="s">
        <v>24</v>
      </c>
      <c r="C13" s="23" t="s">
        <v>116</v>
      </c>
      <c r="D13" s="21">
        <v>2</v>
      </c>
    </row>
    <row r="14" spans="1:4" s="11" customFormat="1">
      <c r="A14" s="26">
        <v>8</v>
      </c>
      <c r="B14" s="23" t="s">
        <v>25</v>
      </c>
      <c r="C14" s="23" t="s">
        <v>117</v>
      </c>
      <c r="D14" s="22">
        <v>6.6</v>
      </c>
    </row>
    <row r="15" spans="1:4" s="11" customFormat="1" ht="25.5">
      <c r="A15" s="26">
        <v>9</v>
      </c>
      <c r="B15" s="23" t="s">
        <v>26</v>
      </c>
      <c r="C15" s="23" t="s">
        <v>118</v>
      </c>
      <c r="D15" s="22">
        <v>7.5</v>
      </c>
    </row>
    <row r="16" spans="1:4" s="11" customFormat="1" ht="25.5">
      <c r="A16" s="26">
        <v>10</v>
      </c>
      <c r="B16" s="23" t="s">
        <v>27</v>
      </c>
      <c r="C16" s="23" t="s">
        <v>119</v>
      </c>
      <c r="D16" s="22">
        <v>4</v>
      </c>
    </row>
    <row r="17" spans="1:4" s="11" customFormat="1" ht="25.5">
      <c r="A17" s="26">
        <v>11</v>
      </c>
      <c r="B17" s="23" t="s">
        <v>28</v>
      </c>
      <c r="C17" s="23" t="s">
        <v>120</v>
      </c>
      <c r="D17" s="21">
        <v>1</v>
      </c>
    </row>
    <row r="18" spans="1:4" s="11" customFormat="1">
      <c r="A18" s="26">
        <v>12</v>
      </c>
      <c r="B18" s="23" t="s">
        <v>29</v>
      </c>
      <c r="C18" s="23" t="s">
        <v>5</v>
      </c>
      <c r="D18" s="21">
        <v>9.4</v>
      </c>
    </row>
    <row r="19" spans="1:4" s="11" customFormat="1" ht="25.5">
      <c r="A19" s="26">
        <v>13</v>
      </c>
      <c r="B19" s="23" t="s">
        <v>30</v>
      </c>
      <c r="C19" s="19" t="s">
        <v>121</v>
      </c>
      <c r="D19" s="22">
        <v>13.1</v>
      </c>
    </row>
    <row r="20" spans="1:4" s="11" customFormat="1">
      <c r="A20" s="26">
        <v>14</v>
      </c>
      <c r="B20" s="23" t="s">
        <v>31</v>
      </c>
      <c r="C20" s="23" t="s">
        <v>122</v>
      </c>
      <c r="D20" s="21">
        <v>2</v>
      </c>
    </row>
    <row r="21" spans="1:4" s="11" customFormat="1">
      <c r="A21" s="26">
        <v>15</v>
      </c>
      <c r="B21" s="23" t="s">
        <v>32</v>
      </c>
      <c r="C21" s="23" t="s">
        <v>123</v>
      </c>
      <c r="D21" s="21">
        <v>2</v>
      </c>
    </row>
    <row r="22" spans="1:4" s="11" customFormat="1">
      <c r="A22" s="26">
        <v>16</v>
      </c>
      <c r="B22" s="23" t="s">
        <v>33</v>
      </c>
      <c r="C22" s="23" t="s">
        <v>124</v>
      </c>
      <c r="D22" s="21">
        <v>1</v>
      </c>
    </row>
    <row r="23" spans="1:4" s="11" customFormat="1" ht="25.5">
      <c r="A23" s="26">
        <v>17</v>
      </c>
      <c r="B23" s="23" t="s">
        <v>34</v>
      </c>
      <c r="C23" s="23" t="s">
        <v>6</v>
      </c>
      <c r="D23" s="31">
        <v>16.5</v>
      </c>
    </row>
    <row r="24" spans="1:4" s="11" customFormat="1">
      <c r="A24" s="26">
        <v>18</v>
      </c>
      <c r="B24" s="23" t="s">
        <v>35</v>
      </c>
      <c r="C24" s="23" t="s">
        <v>7</v>
      </c>
      <c r="D24" s="21">
        <v>2</v>
      </c>
    </row>
    <row r="25" spans="1:4" s="11" customFormat="1" ht="25.5">
      <c r="A25" s="26">
        <v>19</v>
      </c>
      <c r="B25" s="23" t="s">
        <v>36</v>
      </c>
      <c r="C25" s="23" t="s">
        <v>125</v>
      </c>
      <c r="D25" s="21">
        <v>2</v>
      </c>
    </row>
    <row r="26" spans="1:4" s="11" customFormat="1">
      <c r="A26" s="26">
        <v>20</v>
      </c>
      <c r="B26" s="23" t="s">
        <v>37</v>
      </c>
      <c r="C26" s="23" t="s">
        <v>126</v>
      </c>
      <c r="D26" s="21">
        <v>2</v>
      </c>
    </row>
    <row r="27" spans="1:4" s="11" customFormat="1">
      <c r="A27" s="26">
        <v>21</v>
      </c>
      <c r="B27" s="23" t="s">
        <v>38</v>
      </c>
      <c r="C27" s="23" t="s">
        <v>127</v>
      </c>
      <c r="D27" s="21">
        <v>2.5</v>
      </c>
    </row>
    <row r="28" spans="1:4" s="11" customFormat="1" ht="25.5">
      <c r="A28" s="26">
        <v>22</v>
      </c>
      <c r="B28" s="23" t="s">
        <v>39</v>
      </c>
      <c r="C28" s="23" t="s">
        <v>128</v>
      </c>
      <c r="D28" s="21">
        <v>5</v>
      </c>
    </row>
    <row r="29" spans="1:4" s="11" customFormat="1">
      <c r="A29" s="26">
        <v>23</v>
      </c>
      <c r="B29" s="23" t="s">
        <v>40</v>
      </c>
      <c r="C29" s="23" t="s">
        <v>129</v>
      </c>
      <c r="D29" s="21">
        <v>3</v>
      </c>
    </row>
    <row r="30" spans="1:4" s="11" customFormat="1" ht="25.5">
      <c r="A30" s="26">
        <v>24</v>
      </c>
      <c r="B30" s="23" t="s">
        <v>41</v>
      </c>
      <c r="C30" s="23" t="s">
        <v>130</v>
      </c>
      <c r="D30" s="21">
        <v>2</v>
      </c>
    </row>
    <row r="31" spans="1:4" s="11" customFormat="1">
      <c r="A31" s="26">
        <v>25</v>
      </c>
      <c r="B31" s="23" t="s">
        <v>42</v>
      </c>
      <c r="C31" s="23" t="s">
        <v>131</v>
      </c>
      <c r="D31" s="21">
        <v>4.833333333333333</v>
      </c>
    </row>
    <row r="32" spans="1:4" s="11" customFormat="1">
      <c r="A32" s="26">
        <v>26</v>
      </c>
      <c r="B32" s="23" t="s">
        <v>43</v>
      </c>
      <c r="C32" s="23" t="s">
        <v>132</v>
      </c>
      <c r="D32" s="21">
        <v>5.8</v>
      </c>
    </row>
    <row r="33" spans="1:4" s="11" customFormat="1">
      <c r="A33" s="26">
        <v>27</v>
      </c>
      <c r="B33" s="23" t="s">
        <v>44</v>
      </c>
      <c r="C33" s="23" t="s">
        <v>8</v>
      </c>
      <c r="D33" s="22">
        <v>4</v>
      </c>
    </row>
    <row r="34" spans="1:4" s="11" customFormat="1">
      <c r="A34" s="26">
        <v>28</v>
      </c>
      <c r="B34" s="23" t="s">
        <v>45</v>
      </c>
      <c r="C34" s="23" t="s">
        <v>133</v>
      </c>
      <c r="D34" s="21">
        <v>2</v>
      </c>
    </row>
    <row r="35" spans="1:4" s="11" customFormat="1">
      <c r="A35" s="26">
        <v>29</v>
      </c>
      <c r="B35" s="23" t="s">
        <v>46</v>
      </c>
      <c r="C35" s="23" t="s">
        <v>134</v>
      </c>
      <c r="D35" s="21">
        <v>3.5</v>
      </c>
    </row>
    <row r="36" spans="1:4" s="11" customFormat="1">
      <c r="A36" s="26">
        <v>30</v>
      </c>
      <c r="B36" s="23" t="s">
        <v>47</v>
      </c>
      <c r="C36" s="23" t="s">
        <v>135</v>
      </c>
      <c r="D36" s="21">
        <v>3.5</v>
      </c>
    </row>
    <row r="37" spans="1:4" s="11" customFormat="1">
      <c r="A37" s="26">
        <v>31</v>
      </c>
      <c r="B37" s="23" t="s">
        <v>48</v>
      </c>
      <c r="C37" s="23" t="s">
        <v>136</v>
      </c>
      <c r="D37" s="21">
        <v>3</v>
      </c>
    </row>
    <row r="38" spans="1:4" s="11" customFormat="1" ht="25.5">
      <c r="A38" s="26">
        <v>32</v>
      </c>
      <c r="B38" s="23" t="s">
        <v>49</v>
      </c>
      <c r="C38" s="23" t="s">
        <v>137</v>
      </c>
      <c r="D38" s="21">
        <v>5</v>
      </c>
    </row>
    <row r="39" spans="1:4" s="11" customFormat="1">
      <c r="A39" s="26">
        <v>33</v>
      </c>
      <c r="B39" s="23" t="s">
        <v>50</v>
      </c>
      <c r="C39" s="23" t="s">
        <v>138</v>
      </c>
      <c r="D39" s="21">
        <v>1.4</v>
      </c>
    </row>
    <row r="40" spans="1:4" s="11" customFormat="1" ht="25.5">
      <c r="A40" s="26">
        <v>34</v>
      </c>
      <c r="B40" s="23" t="s">
        <v>51</v>
      </c>
      <c r="C40" s="23" t="s">
        <v>139</v>
      </c>
      <c r="D40" s="21">
        <v>3.5</v>
      </c>
    </row>
    <row r="41" spans="1:4" s="11" customFormat="1" ht="25.5">
      <c r="A41" s="26">
        <v>35</v>
      </c>
      <c r="B41" s="23" t="s">
        <v>52</v>
      </c>
      <c r="C41" s="23" t="s">
        <v>140</v>
      </c>
      <c r="D41" s="21">
        <v>2</v>
      </c>
    </row>
    <row r="42" spans="1:4" s="11" customFormat="1">
      <c r="A42" s="26">
        <v>36</v>
      </c>
      <c r="B42" s="23" t="s">
        <v>53</v>
      </c>
      <c r="C42" s="23" t="s">
        <v>141</v>
      </c>
      <c r="D42" s="22">
        <v>7</v>
      </c>
    </row>
    <row r="43" spans="1:4" s="11" customFormat="1">
      <c r="A43" s="26">
        <v>37</v>
      </c>
      <c r="B43" s="23" t="s">
        <v>54</v>
      </c>
      <c r="C43" s="23" t="s">
        <v>142</v>
      </c>
      <c r="D43" s="21">
        <v>3.5</v>
      </c>
    </row>
    <row r="44" spans="1:4" s="11" customFormat="1">
      <c r="A44" s="26">
        <v>38</v>
      </c>
      <c r="B44" s="23" t="s">
        <v>55</v>
      </c>
      <c r="C44" s="23" t="s">
        <v>143</v>
      </c>
      <c r="D44" s="21">
        <v>1.4</v>
      </c>
    </row>
    <row r="45" spans="1:4" s="11" customFormat="1">
      <c r="A45" s="26">
        <v>39</v>
      </c>
      <c r="B45" s="23" t="s">
        <v>56</v>
      </c>
      <c r="C45" s="23" t="s">
        <v>9</v>
      </c>
      <c r="D45" s="21">
        <v>4.5</v>
      </c>
    </row>
    <row r="46" spans="1:4" s="11" customFormat="1">
      <c r="A46" s="26">
        <v>40</v>
      </c>
      <c r="B46" s="23" t="s">
        <v>57</v>
      </c>
      <c r="C46" s="23" t="s">
        <v>144</v>
      </c>
      <c r="D46" s="22">
        <v>3.4</v>
      </c>
    </row>
    <row r="47" spans="1:4" s="11" customFormat="1" ht="25.5">
      <c r="A47" s="26">
        <v>41</v>
      </c>
      <c r="B47" s="23" t="s">
        <v>58</v>
      </c>
      <c r="C47" s="23" t="s">
        <v>145</v>
      </c>
      <c r="D47" s="21">
        <v>4</v>
      </c>
    </row>
    <row r="48" spans="1:4" s="11" customFormat="1" ht="25.5">
      <c r="A48" s="26">
        <v>42</v>
      </c>
      <c r="B48" s="23" t="s">
        <v>59</v>
      </c>
      <c r="C48" s="23" t="s">
        <v>146</v>
      </c>
      <c r="D48" s="21">
        <v>5</v>
      </c>
    </row>
    <row r="49" spans="1:4" s="11" customFormat="1" ht="25.5">
      <c r="A49" s="26">
        <v>43</v>
      </c>
      <c r="B49" s="23" t="s">
        <v>60</v>
      </c>
      <c r="C49" s="23" t="s">
        <v>147</v>
      </c>
      <c r="D49" s="21">
        <v>4.8</v>
      </c>
    </row>
    <row r="50" spans="1:4" s="11" customFormat="1" ht="25.5">
      <c r="A50" s="26">
        <v>44</v>
      </c>
      <c r="B50" s="23" t="s">
        <v>61</v>
      </c>
      <c r="C50" s="23" t="s">
        <v>148</v>
      </c>
      <c r="D50" s="80">
        <v>19.190000000000001</v>
      </c>
    </row>
    <row r="51" spans="1:4" s="11" customFormat="1">
      <c r="A51" s="26">
        <v>45</v>
      </c>
      <c r="B51" s="23" t="s">
        <v>62</v>
      </c>
      <c r="C51" s="23" t="s">
        <v>149</v>
      </c>
      <c r="D51" s="21">
        <v>2</v>
      </c>
    </row>
    <row r="52" spans="1:4" s="11" customFormat="1">
      <c r="A52" s="26">
        <v>46</v>
      </c>
      <c r="B52" s="23" t="s">
        <v>63</v>
      </c>
      <c r="C52" s="23" t="s">
        <v>150</v>
      </c>
      <c r="D52" s="21">
        <v>4.2</v>
      </c>
    </row>
    <row r="53" spans="1:4" s="11" customFormat="1">
      <c r="A53" s="26">
        <v>47</v>
      </c>
      <c r="B53" s="23" t="s">
        <v>64</v>
      </c>
      <c r="C53" s="23" t="s">
        <v>151</v>
      </c>
      <c r="D53" s="32">
        <v>18.899999999999999</v>
      </c>
    </row>
    <row r="54" spans="1:4" s="11" customFormat="1">
      <c r="A54" s="26">
        <v>48</v>
      </c>
      <c r="B54" s="23" t="s">
        <v>65</v>
      </c>
      <c r="C54" s="23" t="s">
        <v>10</v>
      </c>
      <c r="D54" s="22">
        <v>3.4</v>
      </c>
    </row>
    <row r="55" spans="1:4" s="11" customFormat="1">
      <c r="A55" s="26">
        <v>49</v>
      </c>
      <c r="B55" s="23" t="s">
        <v>66</v>
      </c>
      <c r="C55" s="23" t="s">
        <v>152</v>
      </c>
      <c r="D55" s="21">
        <v>2.8</v>
      </c>
    </row>
    <row r="56" spans="1:4" s="11" customFormat="1">
      <c r="A56" s="26">
        <v>50</v>
      </c>
      <c r="B56" s="23" t="s">
        <v>67</v>
      </c>
      <c r="C56" s="23" t="s">
        <v>153</v>
      </c>
      <c r="D56" s="21">
        <v>2.6</v>
      </c>
    </row>
    <row r="57" spans="1:4" s="11" customFormat="1" ht="25.5">
      <c r="A57" s="26">
        <v>51</v>
      </c>
      <c r="B57" s="23" t="s">
        <v>68</v>
      </c>
      <c r="C57" s="23" t="s">
        <v>154</v>
      </c>
      <c r="D57" s="21">
        <v>8</v>
      </c>
    </row>
    <row r="58" spans="1:4" s="11" customFormat="1">
      <c r="A58" s="26">
        <v>52</v>
      </c>
      <c r="B58" s="23" t="s">
        <v>69</v>
      </c>
      <c r="C58" s="23" t="s">
        <v>155</v>
      </c>
      <c r="D58" s="22">
        <v>4.8</v>
      </c>
    </row>
    <row r="59" spans="1:4" s="11" customFormat="1" ht="25.5">
      <c r="A59" s="26">
        <v>53</v>
      </c>
      <c r="B59" s="23" t="s">
        <v>70</v>
      </c>
      <c r="C59" s="23" t="s">
        <v>156</v>
      </c>
      <c r="D59" s="21">
        <v>5</v>
      </c>
    </row>
    <row r="60" spans="1:4" s="11" customFormat="1" ht="25.5">
      <c r="A60" s="26">
        <v>54</v>
      </c>
      <c r="B60" s="23" t="s">
        <v>71</v>
      </c>
      <c r="C60" s="23" t="s">
        <v>157</v>
      </c>
      <c r="D60" s="21">
        <v>3.5</v>
      </c>
    </row>
    <row r="61" spans="1:4" s="11" customFormat="1" ht="25.5">
      <c r="A61" s="26">
        <v>55</v>
      </c>
      <c r="B61" s="23" t="s">
        <v>72</v>
      </c>
      <c r="C61" s="23" t="s">
        <v>158</v>
      </c>
      <c r="D61" s="22">
        <v>1</v>
      </c>
    </row>
    <row r="62" spans="1:4" s="11" customFormat="1" ht="25.5">
      <c r="A62" s="26">
        <v>56</v>
      </c>
      <c r="B62" s="23" t="s">
        <v>73</v>
      </c>
      <c r="C62" s="23" t="s">
        <v>159</v>
      </c>
      <c r="D62" s="21">
        <v>5</v>
      </c>
    </row>
    <row r="63" spans="1:4" s="11" customFormat="1">
      <c r="A63" s="26">
        <v>57</v>
      </c>
      <c r="B63" s="23" t="s">
        <v>74</v>
      </c>
      <c r="C63" s="23" t="s">
        <v>160</v>
      </c>
      <c r="D63" s="21">
        <v>2</v>
      </c>
    </row>
    <row r="64" spans="1:4" s="11" customFormat="1">
      <c r="A64" s="26">
        <v>58</v>
      </c>
      <c r="B64" s="23" t="s">
        <v>75</v>
      </c>
      <c r="C64" s="23" t="s">
        <v>161</v>
      </c>
      <c r="D64" s="22">
        <v>12.2</v>
      </c>
    </row>
    <row r="65" spans="1:4" s="11" customFormat="1" ht="25.5">
      <c r="A65" s="26">
        <v>59</v>
      </c>
      <c r="B65" s="23" t="s">
        <v>76</v>
      </c>
      <c r="C65" s="23" t="s">
        <v>162</v>
      </c>
      <c r="D65" s="22">
        <v>12.8</v>
      </c>
    </row>
    <row r="66" spans="1:4" s="11" customFormat="1">
      <c r="A66" s="26">
        <v>60</v>
      </c>
      <c r="B66" s="23" t="s">
        <v>77</v>
      </c>
      <c r="C66" s="23" t="s">
        <v>11</v>
      </c>
      <c r="D66" s="22">
        <v>4.8</v>
      </c>
    </row>
    <row r="67" spans="1:4" s="11" customFormat="1" ht="25.5">
      <c r="A67" s="26">
        <v>61</v>
      </c>
      <c r="B67" s="23" t="s">
        <v>78</v>
      </c>
      <c r="C67" s="23" t="s">
        <v>12</v>
      </c>
      <c r="D67" s="21">
        <v>3.3</v>
      </c>
    </row>
    <row r="68" spans="1:4" s="11" customFormat="1">
      <c r="A68" s="26">
        <v>62</v>
      </c>
      <c r="B68" s="23" t="s">
        <v>79</v>
      </c>
      <c r="C68" s="23" t="s">
        <v>163</v>
      </c>
      <c r="D68" s="22">
        <v>9.6999999999999993</v>
      </c>
    </row>
    <row r="69" spans="1:4" s="11" customFormat="1">
      <c r="A69" s="26">
        <v>63</v>
      </c>
      <c r="B69" s="23" t="s">
        <v>80</v>
      </c>
      <c r="C69" s="23" t="s">
        <v>164</v>
      </c>
      <c r="D69" s="21">
        <v>1</v>
      </c>
    </row>
    <row r="70" spans="1:4" s="11" customFormat="1">
      <c r="A70" s="26">
        <v>64</v>
      </c>
      <c r="B70" s="23" t="s">
        <v>81</v>
      </c>
      <c r="C70" s="23" t="s">
        <v>165</v>
      </c>
      <c r="D70" s="32">
        <v>4</v>
      </c>
    </row>
    <row r="71" spans="1:4" s="11" customFormat="1">
      <c r="A71" s="26">
        <v>65</v>
      </c>
      <c r="B71" s="23" t="s">
        <v>82</v>
      </c>
      <c r="C71" s="23" t="s">
        <v>166</v>
      </c>
      <c r="D71" s="21">
        <v>2</v>
      </c>
    </row>
    <row r="72" spans="1:4" s="11" customFormat="1">
      <c r="A72" s="26">
        <v>66</v>
      </c>
      <c r="B72" s="23" t="s">
        <v>83</v>
      </c>
      <c r="C72" s="23" t="s">
        <v>167</v>
      </c>
      <c r="D72" s="21">
        <v>2</v>
      </c>
    </row>
    <row r="73" spans="1:4" s="11" customFormat="1">
      <c r="A73" s="26">
        <v>67</v>
      </c>
      <c r="B73" s="23" t="s">
        <v>84</v>
      </c>
      <c r="C73" s="23" t="s">
        <v>168</v>
      </c>
      <c r="D73" s="21">
        <v>3.2</v>
      </c>
    </row>
    <row r="74" spans="1:4" s="11" customFormat="1">
      <c r="A74" s="26">
        <v>68</v>
      </c>
      <c r="B74" s="23" t="s">
        <v>85</v>
      </c>
      <c r="C74" s="23" t="s">
        <v>13</v>
      </c>
      <c r="D74" s="21">
        <v>1.8333333333333333</v>
      </c>
    </row>
    <row r="75" spans="1:4" s="11" customFormat="1">
      <c r="A75" s="26">
        <v>69</v>
      </c>
      <c r="B75" s="23" t="s">
        <v>86</v>
      </c>
      <c r="C75" s="23" t="s">
        <v>14</v>
      </c>
      <c r="D75" s="58">
        <v>15.6</v>
      </c>
    </row>
    <row r="76" spans="1:4" s="11" customFormat="1">
      <c r="A76" s="26">
        <v>70</v>
      </c>
      <c r="B76" s="23" t="s">
        <v>87</v>
      </c>
      <c r="C76" s="23" t="s">
        <v>169</v>
      </c>
      <c r="D76" s="21">
        <v>8.1</v>
      </c>
    </row>
    <row r="77" spans="1:4" s="11" customFormat="1">
      <c r="A77" s="26">
        <v>71</v>
      </c>
      <c r="B77" s="23" t="s">
        <v>88</v>
      </c>
      <c r="C77" s="23" t="s">
        <v>170</v>
      </c>
      <c r="D77" s="21">
        <v>3</v>
      </c>
    </row>
    <row r="78" spans="1:4" s="11" customFormat="1">
      <c r="A78" s="26">
        <v>72</v>
      </c>
      <c r="B78" s="23" t="s">
        <v>89</v>
      </c>
      <c r="C78" s="23" t="s">
        <v>171</v>
      </c>
      <c r="D78" s="21">
        <v>3.5</v>
      </c>
    </row>
    <row r="79" spans="1:4" s="11" customFormat="1">
      <c r="A79" s="26">
        <v>73</v>
      </c>
      <c r="B79" s="23" t="s">
        <v>90</v>
      </c>
      <c r="C79" s="23" t="s">
        <v>172</v>
      </c>
      <c r="D79" s="22">
        <v>5</v>
      </c>
    </row>
    <row r="80" spans="1:4" s="11" customFormat="1">
      <c r="A80" s="26">
        <v>74</v>
      </c>
      <c r="B80" s="23" t="s">
        <v>91</v>
      </c>
      <c r="C80" s="23" t="s">
        <v>15</v>
      </c>
      <c r="D80" s="21">
        <v>2</v>
      </c>
    </row>
    <row r="81" spans="1:4" s="11" customFormat="1">
      <c r="A81" s="26">
        <v>75</v>
      </c>
      <c r="B81" s="23" t="s">
        <v>92</v>
      </c>
      <c r="C81" s="23" t="s">
        <v>173</v>
      </c>
      <c r="D81" s="21">
        <v>3.5</v>
      </c>
    </row>
    <row r="82" spans="1:4" s="11" customFormat="1">
      <c r="A82" s="26">
        <v>76</v>
      </c>
      <c r="B82" s="23" t="s">
        <v>93</v>
      </c>
      <c r="C82" s="23" t="s">
        <v>174</v>
      </c>
      <c r="D82" s="21">
        <v>3</v>
      </c>
    </row>
    <row r="83" spans="1:4" s="11" customFormat="1">
      <c r="A83" s="26">
        <v>77</v>
      </c>
      <c r="B83" s="23" t="s">
        <v>94</v>
      </c>
      <c r="C83" s="23" t="s">
        <v>175</v>
      </c>
      <c r="D83" s="21">
        <v>3.5</v>
      </c>
    </row>
    <row r="84" spans="1:4" s="11" customFormat="1" ht="25.5">
      <c r="A84" s="26">
        <v>78</v>
      </c>
      <c r="B84" s="23" t="s">
        <v>95</v>
      </c>
      <c r="C84" s="23" t="s">
        <v>176</v>
      </c>
      <c r="D84" s="32">
        <v>4</v>
      </c>
    </row>
    <row r="85" spans="1:4" s="11" customFormat="1">
      <c r="A85" s="26">
        <v>79</v>
      </c>
      <c r="B85" s="23" t="s">
        <v>96</v>
      </c>
      <c r="C85" s="23" t="s">
        <v>16</v>
      </c>
      <c r="D85" s="21">
        <v>4</v>
      </c>
    </row>
    <row r="86" spans="1:4" s="11" customFormat="1">
      <c r="A86" s="26">
        <v>80</v>
      </c>
      <c r="B86" s="23" t="s">
        <v>97</v>
      </c>
      <c r="C86" s="23" t="s">
        <v>177</v>
      </c>
      <c r="D86" s="21">
        <v>3</v>
      </c>
    </row>
    <row r="87" spans="1:4" s="11" customFormat="1">
      <c r="A87" s="26">
        <v>81</v>
      </c>
      <c r="B87" s="23" t="s">
        <v>98</v>
      </c>
      <c r="C87" s="23" t="s">
        <v>178</v>
      </c>
      <c r="D87" s="21">
        <v>2</v>
      </c>
    </row>
    <row r="88" spans="1:4" s="11" customFormat="1">
      <c r="A88" s="26">
        <v>82</v>
      </c>
      <c r="B88" s="23" t="s">
        <v>99</v>
      </c>
      <c r="C88" s="23" t="s">
        <v>179</v>
      </c>
      <c r="D88" s="21">
        <v>5</v>
      </c>
    </row>
    <row r="89" spans="1:4" s="11" customFormat="1">
      <c r="A89" s="26">
        <v>83</v>
      </c>
      <c r="B89" s="19" t="s">
        <v>302</v>
      </c>
      <c r="C89" s="19" t="s">
        <v>301</v>
      </c>
      <c r="D89" s="21">
        <v>1</v>
      </c>
    </row>
    <row r="90" spans="1:4" s="11" customFormat="1">
      <c r="A90" s="26">
        <v>84</v>
      </c>
      <c r="B90" s="23" t="s">
        <v>100</v>
      </c>
      <c r="C90" s="23" t="s">
        <v>180</v>
      </c>
      <c r="D90" s="21">
        <v>2</v>
      </c>
    </row>
    <row r="91" spans="1:4" s="11" customFormat="1" ht="25.5">
      <c r="A91" s="26">
        <v>85</v>
      </c>
      <c r="B91" s="23" t="s">
        <v>101</v>
      </c>
      <c r="C91" s="23" t="s">
        <v>181</v>
      </c>
      <c r="D91" s="21">
        <v>2</v>
      </c>
    </row>
    <row r="92" spans="1:4" s="11" customFormat="1">
      <c r="A92" s="26">
        <v>86</v>
      </c>
      <c r="B92" s="23" t="s">
        <v>102</v>
      </c>
      <c r="C92" s="23" t="s">
        <v>182</v>
      </c>
      <c r="D92" s="21">
        <v>3</v>
      </c>
    </row>
    <row r="93" spans="1:4" s="11" customFormat="1">
      <c r="A93" s="26">
        <v>87</v>
      </c>
      <c r="B93" s="23" t="s">
        <v>103</v>
      </c>
      <c r="C93" s="23" t="s">
        <v>183</v>
      </c>
      <c r="D93" s="21">
        <v>1.2</v>
      </c>
    </row>
    <row r="94" spans="1:4" s="11" customFormat="1">
      <c r="A94" s="26">
        <v>88</v>
      </c>
      <c r="B94" s="23" t="s">
        <v>104</v>
      </c>
      <c r="C94" s="23" t="s">
        <v>184</v>
      </c>
      <c r="D94" s="21">
        <v>2</v>
      </c>
    </row>
    <row r="95" spans="1:4" s="11" customFormat="1" ht="25.5">
      <c r="A95" s="26">
        <v>89</v>
      </c>
      <c r="B95" s="23" t="s">
        <v>105</v>
      </c>
      <c r="C95" s="23" t="s">
        <v>185</v>
      </c>
      <c r="D95" s="27">
        <v>8.5</v>
      </c>
    </row>
    <row r="96" spans="1:4" s="11" customFormat="1">
      <c r="A96" s="26">
        <v>90</v>
      </c>
      <c r="B96" s="23" t="s">
        <v>106</v>
      </c>
      <c r="C96" s="23" t="s">
        <v>186</v>
      </c>
      <c r="D96" s="31">
        <v>1.8</v>
      </c>
    </row>
    <row r="97" spans="1:5" s="11" customFormat="1" ht="25.5">
      <c r="A97" s="26">
        <v>91</v>
      </c>
      <c r="B97" s="23" t="s">
        <v>107</v>
      </c>
      <c r="C97" s="23" t="s">
        <v>187</v>
      </c>
      <c r="D97" s="21">
        <v>1.4</v>
      </c>
    </row>
    <row r="98" spans="1:5" s="11" customFormat="1">
      <c r="A98" s="26">
        <v>92</v>
      </c>
      <c r="B98" s="23" t="s">
        <v>108</v>
      </c>
      <c r="C98" s="23" t="s">
        <v>188</v>
      </c>
      <c r="D98" s="21">
        <v>1</v>
      </c>
    </row>
    <row r="99" spans="1:5" s="11" customFormat="1">
      <c r="A99" s="26">
        <v>93</v>
      </c>
      <c r="B99" s="23" t="s">
        <v>109</v>
      </c>
      <c r="C99" s="23" t="s">
        <v>189</v>
      </c>
      <c r="D99" s="21">
        <v>2</v>
      </c>
    </row>
    <row r="100" spans="1:5" s="11" customFormat="1">
      <c r="A100" s="26">
        <v>94</v>
      </c>
      <c r="B100" s="23" t="s">
        <v>17</v>
      </c>
      <c r="C100" s="23" t="s">
        <v>190</v>
      </c>
      <c r="D100" s="21">
        <v>4</v>
      </c>
    </row>
    <row r="101" spans="1:5" s="11" customFormat="1">
      <c r="A101" s="26">
        <v>95</v>
      </c>
      <c r="B101" s="23" t="s">
        <v>110</v>
      </c>
      <c r="C101" s="23" t="s">
        <v>191</v>
      </c>
      <c r="D101" s="21">
        <v>2</v>
      </c>
    </row>
    <row r="102" spans="1:5" s="11" customFormat="1">
      <c r="A102" s="26">
        <v>96</v>
      </c>
      <c r="B102" s="23" t="s">
        <v>309</v>
      </c>
      <c r="C102" s="23" t="s">
        <v>303</v>
      </c>
      <c r="D102" s="27">
        <v>3.5</v>
      </c>
    </row>
    <row r="103" spans="1:5" s="11" customFormat="1">
      <c r="A103" s="26">
        <v>97</v>
      </c>
      <c r="B103" s="23" t="s">
        <v>308</v>
      </c>
      <c r="C103" s="23" t="s">
        <v>304</v>
      </c>
      <c r="D103" s="27">
        <v>3.5</v>
      </c>
    </row>
    <row r="104" spans="1:5" s="11" customFormat="1">
      <c r="A104" s="26">
        <v>98</v>
      </c>
      <c r="B104" s="65" t="s">
        <v>319</v>
      </c>
      <c r="C104" s="68" t="s">
        <v>326</v>
      </c>
      <c r="D104" s="58">
        <v>3.5</v>
      </c>
    </row>
    <row r="105" spans="1:5" s="11" customFormat="1">
      <c r="A105" s="26">
        <v>99</v>
      </c>
      <c r="B105" s="65" t="s">
        <v>320</v>
      </c>
      <c r="C105" s="8" t="s">
        <v>327</v>
      </c>
      <c r="D105" s="58">
        <v>1.4</v>
      </c>
    </row>
    <row r="106" spans="1:5" s="11" customFormat="1" ht="30.75">
      <c r="A106" s="26">
        <v>100</v>
      </c>
      <c r="B106" s="66" t="s">
        <v>321</v>
      </c>
      <c r="C106" s="69" t="s">
        <v>328</v>
      </c>
      <c r="D106" s="58">
        <v>3</v>
      </c>
    </row>
    <row r="107" spans="1:5" s="11" customFormat="1">
      <c r="A107" s="26">
        <v>101</v>
      </c>
      <c r="B107" s="65" t="s">
        <v>322</v>
      </c>
      <c r="C107" s="65" t="s">
        <v>323</v>
      </c>
      <c r="D107" s="58">
        <v>2</v>
      </c>
    </row>
    <row r="108" spans="1:5" s="11" customFormat="1">
      <c r="A108" s="26">
        <v>102</v>
      </c>
      <c r="B108" s="67" t="s">
        <v>324</v>
      </c>
      <c r="C108" s="8" t="s">
        <v>325</v>
      </c>
      <c r="D108" s="58">
        <v>2</v>
      </c>
    </row>
    <row r="109" spans="1:5">
      <c r="A109" s="14" t="s">
        <v>2</v>
      </c>
      <c r="B109" s="15"/>
      <c r="C109" s="16"/>
      <c r="D109" s="18">
        <f>SUM(D7:D108)</f>
        <v>439.95666666666665</v>
      </c>
      <c r="E109" s="1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5:O122"/>
  <sheetViews>
    <sheetView topLeftCell="A70" zoomScaleNormal="100" workbookViewId="0">
      <selection activeCell="N7" sqref="N7"/>
    </sheetView>
  </sheetViews>
  <sheetFormatPr defaultColWidth="8.85546875" defaultRowHeight="16.5"/>
  <cols>
    <col min="2" max="3" width="15.85546875" customWidth="1"/>
    <col min="4" max="4" width="59.7109375" style="44" customWidth="1"/>
    <col min="5" max="6" width="15.7109375" style="2" customWidth="1"/>
    <col min="7" max="7" width="15.42578125" customWidth="1"/>
    <col min="8" max="8" width="12.28515625" customWidth="1"/>
    <col min="9" max="9" width="10.140625" bestFit="1" customWidth="1"/>
    <col min="10" max="10" width="10.28515625" customWidth="1"/>
    <col min="11" max="13" width="10.140625" customWidth="1"/>
    <col min="14" max="14" width="11.85546875" customWidth="1"/>
  </cols>
  <sheetData>
    <row r="5" spans="1:15" ht="42.75" customHeight="1">
      <c r="A5" s="90" t="s">
        <v>334</v>
      </c>
      <c r="B5" s="90"/>
      <c r="C5" s="90"/>
      <c r="D5" s="90"/>
    </row>
    <row r="6" spans="1:15" ht="31.5" customHeight="1"/>
    <row r="7" spans="1:15" ht="85.5" customHeight="1">
      <c r="A7" s="35" t="s">
        <v>192</v>
      </c>
      <c r="B7" s="35" t="s">
        <v>193</v>
      </c>
      <c r="C7" s="35" t="s">
        <v>194</v>
      </c>
      <c r="D7" s="35" t="s">
        <v>195</v>
      </c>
      <c r="E7" s="36" t="s">
        <v>310</v>
      </c>
      <c r="F7" s="37" t="s">
        <v>311</v>
      </c>
      <c r="G7" s="52" t="s">
        <v>313</v>
      </c>
      <c r="H7" s="53" t="s">
        <v>314</v>
      </c>
      <c r="I7" s="79" t="s">
        <v>315</v>
      </c>
      <c r="J7" s="61" t="s">
        <v>317</v>
      </c>
      <c r="K7" s="61" t="s">
        <v>318</v>
      </c>
      <c r="L7" s="61" t="s">
        <v>318</v>
      </c>
      <c r="M7" s="61" t="s">
        <v>331</v>
      </c>
      <c r="N7" s="61" t="s">
        <v>332</v>
      </c>
    </row>
    <row r="8" spans="1:15" ht="36" customHeight="1">
      <c r="A8" s="33">
        <v>1</v>
      </c>
      <c r="B8" s="8" t="s">
        <v>18</v>
      </c>
      <c r="C8" s="8" t="s">
        <v>196</v>
      </c>
      <c r="D8" s="34" t="s">
        <v>197</v>
      </c>
      <c r="E8" s="74"/>
      <c r="F8" s="74">
        <f t="shared" ref="F8:F39" si="0">G8+E8</f>
        <v>17.04</v>
      </c>
      <c r="G8" s="75">
        <v>17.04</v>
      </c>
      <c r="H8" s="76">
        <v>17.04</v>
      </c>
      <c r="I8" s="77">
        <v>17.04</v>
      </c>
      <c r="J8" s="78">
        <v>17.04</v>
      </c>
      <c r="K8" s="78">
        <v>17.04</v>
      </c>
      <c r="L8" s="78">
        <v>17.04</v>
      </c>
      <c r="M8" s="51">
        <v>17.04</v>
      </c>
      <c r="N8" s="81">
        <v>14.79</v>
      </c>
      <c r="O8" t="s">
        <v>333</v>
      </c>
    </row>
    <row r="9" spans="1:15" ht="20.100000000000001" customHeight="1">
      <c r="A9" s="33">
        <v>2</v>
      </c>
      <c r="B9" s="8" t="s">
        <v>19</v>
      </c>
      <c r="C9" s="8" t="s">
        <v>198</v>
      </c>
      <c r="D9" s="34" t="s">
        <v>4</v>
      </c>
      <c r="E9" s="25"/>
      <c r="F9" s="25">
        <f t="shared" si="0"/>
        <v>33.86</v>
      </c>
      <c r="G9" s="24">
        <v>33.86</v>
      </c>
      <c r="H9" s="54">
        <v>33.86</v>
      </c>
      <c r="I9" s="59">
        <v>33.86</v>
      </c>
      <c r="J9" s="51">
        <v>33.86</v>
      </c>
      <c r="K9" s="51">
        <v>33.86</v>
      </c>
      <c r="L9" s="51">
        <v>33.86</v>
      </c>
      <c r="M9" s="51">
        <v>33.86</v>
      </c>
      <c r="N9" s="81">
        <v>33.86</v>
      </c>
    </row>
    <row r="10" spans="1:15" ht="20.100000000000001" customHeight="1">
      <c r="A10" s="33">
        <v>3</v>
      </c>
      <c r="B10" s="8" t="s">
        <v>20</v>
      </c>
      <c r="C10" s="8">
        <v>4204178</v>
      </c>
      <c r="D10" s="34" t="s">
        <v>199</v>
      </c>
      <c r="E10" s="25"/>
      <c r="F10" s="25">
        <f t="shared" si="0"/>
        <v>62.32</v>
      </c>
      <c r="G10" s="24">
        <v>62.32</v>
      </c>
      <c r="H10" s="54">
        <v>63.18</v>
      </c>
      <c r="I10" s="59">
        <v>63.18</v>
      </c>
      <c r="J10" s="51">
        <v>63.18</v>
      </c>
      <c r="K10" s="51">
        <v>63.18</v>
      </c>
      <c r="L10" s="51">
        <v>63.18</v>
      </c>
      <c r="M10" s="51">
        <v>63.18</v>
      </c>
      <c r="N10" s="81">
        <v>60.93</v>
      </c>
    </row>
    <row r="11" spans="1:15" ht="19.5" customHeight="1">
      <c r="A11" s="33">
        <v>4</v>
      </c>
      <c r="B11" s="8" t="s">
        <v>21</v>
      </c>
      <c r="C11" s="8">
        <v>4266308</v>
      </c>
      <c r="D11" s="34" t="s">
        <v>200</v>
      </c>
      <c r="E11" s="25"/>
      <c r="F11" s="25">
        <f t="shared" si="0"/>
        <v>136.07999999999998</v>
      </c>
      <c r="G11" s="24">
        <v>136.07999999999998</v>
      </c>
      <c r="H11" s="54">
        <v>136.07999999999998</v>
      </c>
      <c r="I11" s="59">
        <v>136.07999999999998</v>
      </c>
      <c r="J11" s="51">
        <v>136.07999999999998</v>
      </c>
      <c r="K11" s="51">
        <v>136.07999999999998</v>
      </c>
      <c r="L11" s="51">
        <v>136.07999999999998</v>
      </c>
      <c r="M11" s="51">
        <v>136.07999999999998</v>
      </c>
      <c r="N11" s="81">
        <v>118.08</v>
      </c>
    </row>
    <row r="12" spans="1:15" ht="20.100000000000001" customHeight="1">
      <c r="A12" s="33">
        <v>5</v>
      </c>
      <c r="B12" s="8" t="s">
        <v>22</v>
      </c>
      <c r="C12" s="8" t="s">
        <v>201</v>
      </c>
      <c r="D12" s="34" t="s">
        <v>202</v>
      </c>
      <c r="E12" s="25"/>
      <c r="F12" s="25">
        <f t="shared" si="0"/>
        <v>21.29</v>
      </c>
      <c r="G12" s="24">
        <v>21.29</v>
      </c>
      <c r="H12" s="54">
        <v>21.29</v>
      </c>
      <c r="I12" s="59">
        <v>21.29</v>
      </c>
      <c r="J12" s="51">
        <v>21.29</v>
      </c>
      <c r="K12" s="51">
        <v>21.29</v>
      </c>
      <c r="L12" s="51">
        <v>21.29</v>
      </c>
      <c r="M12" s="51">
        <v>21.29</v>
      </c>
      <c r="N12" s="81">
        <v>21.29</v>
      </c>
    </row>
    <row r="13" spans="1:15" ht="20.100000000000001" customHeight="1">
      <c r="A13" s="33">
        <v>6</v>
      </c>
      <c r="B13" s="8" t="s">
        <v>23</v>
      </c>
      <c r="C13" s="8" t="s">
        <v>203</v>
      </c>
      <c r="D13" s="34" t="s">
        <v>204</v>
      </c>
      <c r="E13" s="25"/>
      <c r="F13" s="25">
        <f t="shared" si="0"/>
        <v>23.29</v>
      </c>
      <c r="G13" s="24">
        <v>23.29</v>
      </c>
      <c r="H13" s="54">
        <v>23.29</v>
      </c>
      <c r="I13" s="59">
        <v>23.29</v>
      </c>
      <c r="J13" s="51">
        <v>23.29</v>
      </c>
      <c r="K13" s="51">
        <v>23.29</v>
      </c>
      <c r="L13" s="51">
        <v>23.29</v>
      </c>
      <c r="M13" s="51">
        <v>23.29</v>
      </c>
      <c r="N13" s="81">
        <v>23.29</v>
      </c>
    </row>
    <row r="14" spans="1:15" ht="20.100000000000001" customHeight="1">
      <c r="A14" s="33">
        <v>7</v>
      </c>
      <c r="B14" s="8" t="s">
        <v>24</v>
      </c>
      <c r="C14" s="8" t="s">
        <v>205</v>
      </c>
      <c r="D14" s="34" t="s">
        <v>206</v>
      </c>
      <c r="E14" s="25"/>
      <c r="F14" s="25">
        <f t="shared" si="0"/>
        <v>19.04</v>
      </c>
      <c r="G14" s="24">
        <v>19.04</v>
      </c>
      <c r="H14" s="54">
        <v>19.04</v>
      </c>
      <c r="I14" s="59">
        <v>19.04</v>
      </c>
      <c r="J14" s="51">
        <v>19.04</v>
      </c>
      <c r="K14" s="51">
        <v>19.04</v>
      </c>
      <c r="L14" s="51">
        <v>19.04</v>
      </c>
      <c r="M14" s="51">
        <v>19.04</v>
      </c>
      <c r="N14" s="81">
        <v>16.79</v>
      </c>
    </row>
    <row r="15" spans="1:15" ht="20.100000000000001" customHeight="1">
      <c r="A15" s="33">
        <v>8</v>
      </c>
      <c r="B15" s="8" t="s">
        <v>25</v>
      </c>
      <c r="C15" s="8">
        <v>4283333</v>
      </c>
      <c r="D15" s="34" t="s">
        <v>207</v>
      </c>
      <c r="E15" s="25"/>
      <c r="F15" s="25">
        <f t="shared" si="0"/>
        <v>60.17</v>
      </c>
      <c r="G15" s="24">
        <v>60.17</v>
      </c>
      <c r="H15" s="54">
        <v>60.599999999999994</v>
      </c>
      <c r="I15" s="59">
        <v>60.599999999999994</v>
      </c>
      <c r="J15" s="51">
        <v>60.599999999999994</v>
      </c>
      <c r="K15" s="51">
        <v>60.599999999999994</v>
      </c>
      <c r="L15" s="51">
        <v>60.599999999999994</v>
      </c>
      <c r="M15" s="51">
        <v>60.599999999999994</v>
      </c>
      <c r="N15" s="81">
        <v>60.599999999999994</v>
      </c>
    </row>
    <row r="16" spans="1:15" ht="20.100000000000001" customHeight="1">
      <c r="A16" s="33">
        <v>9</v>
      </c>
      <c r="B16" s="8" t="s">
        <v>26</v>
      </c>
      <c r="C16" s="8">
        <v>4183164</v>
      </c>
      <c r="D16" s="34" t="s">
        <v>208</v>
      </c>
      <c r="E16" s="25"/>
      <c r="F16" s="25">
        <f t="shared" si="0"/>
        <v>51.6</v>
      </c>
      <c r="G16" s="24">
        <v>51.6</v>
      </c>
      <c r="H16" s="54">
        <v>51.03</v>
      </c>
      <c r="I16" s="59">
        <v>51.03</v>
      </c>
      <c r="J16" s="51">
        <v>51.03</v>
      </c>
      <c r="K16" s="51">
        <v>51.03</v>
      </c>
      <c r="L16" s="51">
        <v>51.03</v>
      </c>
      <c r="M16" s="51">
        <v>52.739999999999995</v>
      </c>
      <c r="N16" s="81">
        <v>43.739999999999995</v>
      </c>
    </row>
    <row r="17" spans="1:14" ht="20.100000000000001" customHeight="1">
      <c r="A17" s="33">
        <v>10</v>
      </c>
      <c r="B17" s="8" t="s">
        <v>27</v>
      </c>
      <c r="C17" s="8">
        <v>4283759</v>
      </c>
      <c r="D17" s="34" t="s">
        <v>209</v>
      </c>
      <c r="E17" s="25"/>
      <c r="F17" s="25">
        <f t="shared" si="0"/>
        <v>26.29</v>
      </c>
      <c r="G17" s="24">
        <v>26.29</v>
      </c>
      <c r="H17" s="54">
        <v>28.43</v>
      </c>
      <c r="I17" s="59">
        <v>28.43</v>
      </c>
      <c r="J17" s="51">
        <v>28.43</v>
      </c>
      <c r="K17" s="51">
        <v>28.43</v>
      </c>
      <c r="L17" s="51">
        <v>28.43</v>
      </c>
      <c r="M17" s="51">
        <v>29.86</v>
      </c>
      <c r="N17" s="81">
        <v>29.86</v>
      </c>
    </row>
    <row r="18" spans="1:14" ht="20.100000000000001" customHeight="1">
      <c r="A18" s="33">
        <v>11</v>
      </c>
      <c r="B18" s="8" t="s">
        <v>28</v>
      </c>
      <c r="C18" s="8" t="s">
        <v>210</v>
      </c>
      <c r="D18" s="34" t="s">
        <v>211</v>
      </c>
      <c r="E18" s="25"/>
      <c r="F18" s="25">
        <f t="shared" si="0"/>
        <v>18.14</v>
      </c>
      <c r="G18" s="24">
        <v>18.14</v>
      </c>
      <c r="H18" s="54">
        <v>18.14</v>
      </c>
      <c r="I18" s="59">
        <v>18.14</v>
      </c>
      <c r="J18" s="51">
        <v>18.14</v>
      </c>
      <c r="K18" s="51">
        <v>18.14</v>
      </c>
      <c r="L18" s="51">
        <v>18.14</v>
      </c>
      <c r="M18" s="51">
        <v>18.14</v>
      </c>
      <c r="N18" s="81">
        <v>15.89</v>
      </c>
    </row>
    <row r="19" spans="1:14" ht="20.100000000000001" customHeight="1">
      <c r="A19" s="33">
        <v>12</v>
      </c>
      <c r="B19" s="8" t="s">
        <v>29</v>
      </c>
      <c r="C19" s="8">
        <v>4283929</v>
      </c>
      <c r="D19" s="34" t="s">
        <v>5</v>
      </c>
      <c r="E19" s="25"/>
      <c r="F19" s="25">
        <f t="shared" si="0"/>
        <v>77.41</v>
      </c>
      <c r="G19" s="24">
        <v>77.41</v>
      </c>
      <c r="H19" s="54">
        <v>77.41</v>
      </c>
      <c r="I19" s="59">
        <v>77.41</v>
      </c>
      <c r="J19" s="51">
        <v>77.41</v>
      </c>
      <c r="K19" s="51">
        <v>77.41</v>
      </c>
      <c r="L19" s="51">
        <v>77.41</v>
      </c>
      <c r="M19" s="51">
        <v>77.41</v>
      </c>
      <c r="N19" s="81">
        <v>75.16</v>
      </c>
    </row>
    <row r="20" spans="1:14" ht="20.100000000000001" customHeight="1">
      <c r="A20" s="33">
        <v>13</v>
      </c>
      <c r="B20" s="20" t="s">
        <v>30</v>
      </c>
      <c r="C20" s="20">
        <v>5821643</v>
      </c>
      <c r="D20" s="26" t="s">
        <v>212</v>
      </c>
      <c r="E20" s="25"/>
      <c r="F20" s="25">
        <f t="shared" si="0"/>
        <v>111.42</v>
      </c>
      <c r="G20" s="24">
        <v>111.42</v>
      </c>
      <c r="H20" s="55">
        <v>110.99000000000001</v>
      </c>
      <c r="I20" s="59">
        <v>110.99000000000001</v>
      </c>
      <c r="J20" s="51">
        <v>110.99000000000001</v>
      </c>
      <c r="K20" s="51">
        <v>110.99000000000001</v>
      </c>
      <c r="L20" s="51">
        <v>110.99000000000001</v>
      </c>
      <c r="M20" s="51">
        <v>110.99000000000001</v>
      </c>
      <c r="N20" s="81">
        <v>110.99000000000001</v>
      </c>
    </row>
    <row r="21" spans="1:14" ht="20.100000000000001" customHeight="1">
      <c r="A21" s="33">
        <v>14</v>
      </c>
      <c r="B21" s="8" t="s">
        <v>31</v>
      </c>
      <c r="C21" s="8">
        <v>6707206</v>
      </c>
      <c r="D21" s="34" t="s">
        <v>213</v>
      </c>
      <c r="E21" s="25"/>
      <c r="F21" s="25">
        <f t="shared" si="0"/>
        <v>30.84</v>
      </c>
      <c r="G21" s="24">
        <v>30.84</v>
      </c>
      <c r="H21" s="54">
        <v>30.84</v>
      </c>
      <c r="I21" s="59">
        <v>30.84</v>
      </c>
      <c r="J21" s="51">
        <v>30.84</v>
      </c>
      <c r="K21" s="51">
        <v>30.84</v>
      </c>
      <c r="L21" s="51">
        <v>30.84</v>
      </c>
      <c r="M21" s="51">
        <v>30.84</v>
      </c>
      <c r="N21" s="81">
        <v>17.34</v>
      </c>
    </row>
    <row r="22" spans="1:14" ht="35.25" customHeight="1">
      <c r="A22" s="33">
        <v>15</v>
      </c>
      <c r="B22" s="8" t="s">
        <v>32</v>
      </c>
      <c r="C22" s="8" t="s">
        <v>214</v>
      </c>
      <c r="D22" s="34" t="s">
        <v>215</v>
      </c>
      <c r="E22" s="25"/>
      <c r="F22" s="25">
        <f t="shared" si="0"/>
        <v>21.29</v>
      </c>
      <c r="G22" s="24">
        <v>21.29</v>
      </c>
      <c r="H22" s="54">
        <v>21.29</v>
      </c>
      <c r="I22" s="59">
        <v>21.29</v>
      </c>
      <c r="J22" s="51">
        <v>21.29</v>
      </c>
      <c r="K22" s="51">
        <v>21.29</v>
      </c>
      <c r="L22" s="51">
        <v>21.29</v>
      </c>
      <c r="M22" s="51">
        <v>21.29</v>
      </c>
      <c r="N22" s="81">
        <v>21.29</v>
      </c>
    </row>
    <row r="23" spans="1:14" ht="40.5" customHeight="1">
      <c r="A23" s="33">
        <v>16</v>
      </c>
      <c r="B23" s="8" t="s">
        <v>33</v>
      </c>
      <c r="C23" s="8" t="s">
        <v>216</v>
      </c>
      <c r="D23" s="34" t="s">
        <v>217</v>
      </c>
      <c r="E23" s="25"/>
      <c r="F23" s="25">
        <f t="shared" si="0"/>
        <v>5.1400000000000006</v>
      </c>
      <c r="G23" s="24">
        <v>5.1400000000000006</v>
      </c>
      <c r="H23" s="54">
        <v>5.1400000000000006</v>
      </c>
      <c r="I23" s="59">
        <v>5.1400000000000006</v>
      </c>
      <c r="J23" s="51">
        <v>5.1400000000000006</v>
      </c>
      <c r="K23" s="51">
        <v>5.1400000000000006</v>
      </c>
      <c r="L23" s="51">
        <v>5.1400000000000006</v>
      </c>
      <c r="M23" s="51">
        <v>5.1400000000000006</v>
      </c>
      <c r="N23" s="81">
        <v>5.1400000000000006</v>
      </c>
    </row>
    <row r="24" spans="1:14" ht="20.100000000000001" customHeight="1">
      <c r="A24" s="33">
        <v>17</v>
      </c>
      <c r="B24" s="8" t="s">
        <v>34</v>
      </c>
      <c r="C24" s="8">
        <v>14856470</v>
      </c>
      <c r="D24" s="34" t="s">
        <v>6</v>
      </c>
      <c r="E24" s="25"/>
      <c r="F24" s="25">
        <f t="shared" si="0"/>
        <v>81.069999999999993</v>
      </c>
      <c r="G24" s="24">
        <v>81.069999999999993</v>
      </c>
      <c r="H24" s="54">
        <v>81.069999999999993</v>
      </c>
      <c r="I24" s="59">
        <v>81.069999999999993</v>
      </c>
      <c r="J24" s="51">
        <v>81.069999999999993</v>
      </c>
      <c r="K24" s="51">
        <v>81.069999999999993</v>
      </c>
      <c r="L24" s="51">
        <v>81.069999999999993</v>
      </c>
      <c r="M24" s="51">
        <v>84.64</v>
      </c>
      <c r="N24" s="81">
        <v>111.64</v>
      </c>
    </row>
    <row r="25" spans="1:14" ht="20.100000000000001" customHeight="1">
      <c r="A25" s="33">
        <v>18</v>
      </c>
      <c r="B25" s="8" t="s">
        <v>35</v>
      </c>
      <c r="C25" s="8">
        <v>15231569</v>
      </c>
      <c r="D25" s="34" t="s">
        <v>7</v>
      </c>
      <c r="E25" s="25"/>
      <c r="F25" s="25">
        <f t="shared" si="0"/>
        <v>20.04</v>
      </c>
      <c r="G25" s="24">
        <v>20.04</v>
      </c>
      <c r="H25" s="54">
        <v>20.04</v>
      </c>
      <c r="I25" s="59">
        <v>20.04</v>
      </c>
      <c r="J25" s="51">
        <v>20.04</v>
      </c>
      <c r="K25" s="51">
        <v>20.04</v>
      </c>
      <c r="L25" s="51">
        <v>20.04</v>
      </c>
      <c r="M25" s="51">
        <v>20.04</v>
      </c>
      <c r="N25" s="81">
        <v>17.79</v>
      </c>
    </row>
    <row r="26" spans="1:14" ht="38.25" customHeight="1">
      <c r="A26" s="33">
        <v>19</v>
      </c>
      <c r="B26" s="8" t="s">
        <v>36</v>
      </c>
      <c r="C26" s="8" t="s">
        <v>218</v>
      </c>
      <c r="D26" s="34" t="s">
        <v>219</v>
      </c>
      <c r="E26" s="25"/>
      <c r="F26" s="25">
        <f t="shared" si="0"/>
        <v>23.689999999999998</v>
      </c>
      <c r="G26" s="24">
        <v>23.689999999999998</v>
      </c>
      <c r="H26" s="54">
        <v>23.69</v>
      </c>
      <c r="I26" s="59">
        <v>23.69</v>
      </c>
      <c r="J26" s="51">
        <v>23.69</v>
      </c>
      <c r="K26" s="51">
        <v>23.69</v>
      </c>
      <c r="L26" s="51">
        <v>23.69</v>
      </c>
      <c r="M26" s="51">
        <v>23.69</v>
      </c>
      <c r="N26" s="81">
        <v>23.69</v>
      </c>
    </row>
    <row r="27" spans="1:14" ht="26.25" customHeight="1">
      <c r="A27" s="33">
        <v>20</v>
      </c>
      <c r="B27" s="8" t="s">
        <v>37</v>
      </c>
      <c r="C27" s="8">
        <v>20688118</v>
      </c>
      <c r="D27" s="34" t="s">
        <v>220</v>
      </c>
      <c r="E27" s="25"/>
      <c r="F27" s="25">
        <f t="shared" si="0"/>
        <v>28.29</v>
      </c>
      <c r="G27" s="24">
        <v>28.29</v>
      </c>
      <c r="H27" s="54">
        <v>28.29</v>
      </c>
      <c r="I27" s="59">
        <v>28.29</v>
      </c>
      <c r="J27" s="63">
        <v>21.29</v>
      </c>
      <c r="K27" s="51">
        <v>21.29</v>
      </c>
      <c r="L27" s="51">
        <v>21.29</v>
      </c>
      <c r="M27" s="51">
        <v>21.29</v>
      </c>
      <c r="N27" s="81">
        <v>21.29</v>
      </c>
    </row>
    <row r="28" spans="1:14" ht="31.5" customHeight="1">
      <c r="A28" s="33">
        <v>21</v>
      </c>
      <c r="B28" s="8" t="s">
        <v>38</v>
      </c>
      <c r="C28" s="8" t="s">
        <v>221</v>
      </c>
      <c r="D28" s="34" t="s">
        <v>222</v>
      </c>
      <c r="E28" s="25"/>
      <c r="F28" s="25">
        <f t="shared" si="0"/>
        <v>20.36</v>
      </c>
      <c r="G28" s="24">
        <v>20.36</v>
      </c>
      <c r="H28" s="54">
        <v>20.36</v>
      </c>
      <c r="I28" s="59">
        <v>20.36</v>
      </c>
      <c r="J28" s="51">
        <v>20.36</v>
      </c>
      <c r="K28" s="51">
        <v>20.36</v>
      </c>
      <c r="L28" s="51">
        <v>20.36</v>
      </c>
      <c r="M28" s="51">
        <v>20.36</v>
      </c>
      <c r="N28" s="81">
        <v>20.36</v>
      </c>
    </row>
    <row r="29" spans="1:14" ht="20.100000000000001" customHeight="1">
      <c r="A29" s="33">
        <v>22</v>
      </c>
      <c r="B29" s="8" t="s">
        <v>39</v>
      </c>
      <c r="C29" s="8">
        <v>15334092</v>
      </c>
      <c r="D29" s="34" t="s">
        <v>223</v>
      </c>
      <c r="E29" s="25"/>
      <c r="F29" s="25">
        <f t="shared" si="0"/>
        <v>49.29</v>
      </c>
      <c r="G29" s="24">
        <v>49.29</v>
      </c>
      <c r="H29" s="54">
        <v>49.29</v>
      </c>
      <c r="I29" s="59">
        <v>49.29</v>
      </c>
      <c r="J29" s="51">
        <v>49.29</v>
      </c>
      <c r="K29" s="51">
        <v>49.29</v>
      </c>
      <c r="L29" s="51">
        <v>49.29</v>
      </c>
      <c r="M29" s="51">
        <v>49.29</v>
      </c>
      <c r="N29" s="81">
        <v>49.29</v>
      </c>
    </row>
    <row r="30" spans="1:14" ht="20.100000000000001" customHeight="1">
      <c r="A30" s="33">
        <v>23</v>
      </c>
      <c r="B30" s="8" t="s">
        <v>40</v>
      </c>
      <c r="C30" s="8">
        <v>15929147</v>
      </c>
      <c r="D30" s="34" t="s">
        <v>224</v>
      </c>
      <c r="E30" s="25"/>
      <c r="F30" s="25">
        <f t="shared" si="0"/>
        <v>21.18</v>
      </c>
      <c r="G30" s="24">
        <v>21.18</v>
      </c>
      <c r="H30" s="54">
        <v>21.18</v>
      </c>
      <c r="I30" s="59">
        <v>21.18</v>
      </c>
      <c r="J30" s="51">
        <v>21.18</v>
      </c>
      <c r="K30" s="51">
        <v>21.18</v>
      </c>
      <c r="L30" s="51">
        <v>21.18</v>
      </c>
      <c r="M30" s="51">
        <v>21.18</v>
      </c>
      <c r="N30" s="81">
        <v>18.93</v>
      </c>
    </row>
    <row r="31" spans="1:14" ht="20.100000000000001" customHeight="1">
      <c r="A31" s="33">
        <v>24</v>
      </c>
      <c r="B31" s="8" t="s">
        <v>41</v>
      </c>
      <c r="C31" s="8" t="s">
        <v>225</v>
      </c>
      <c r="D31" s="34" t="s">
        <v>226</v>
      </c>
      <c r="E31" s="25"/>
      <c r="F31" s="25">
        <f t="shared" si="0"/>
        <v>22.29</v>
      </c>
      <c r="G31" s="24">
        <v>22.29</v>
      </c>
      <c r="H31" s="54">
        <v>22.29</v>
      </c>
      <c r="I31" s="59">
        <v>22.29</v>
      </c>
      <c r="J31" s="51">
        <v>22.29</v>
      </c>
      <c r="K31" s="51">
        <v>22.29</v>
      </c>
      <c r="L31" s="51">
        <v>22.29</v>
      </c>
      <c r="M31" s="51">
        <v>22.29</v>
      </c>
      <c r="N31" s="81">
        <v>20.04</v>
      </c>
    </row>
    <row r="32" spans="1:14" ht="20.100000000000001" customHeight="1">
      <c r="A32" s="33">
        <v>25</v>
      </c>
      <c r="B32" s="8" t="s">
        <v>42</v>
      </c>
      <c r="C32" s="8" t="s">
        <v>227</v>
      </c>
      <c r="D32" s="34" t="s">
        <v>228</v>
      </c>
      <c r="E32" s="25"/>
      <c r="F32" s="25">
        <f t="shared" si="0"/>
        <v>34.230000000000004</v>
      </c>
      <c r="G32" s="24">
        <v>34.230000000000004</v>
      </c>
      <c r="H32" s="54">
        <v>34.230000000000004</v>
      </c>
      <c r="I32" s="59">
        <v>34.230000000000004</v>
      </c>
      <c r="J32" s="51">
        <v>34.230000000000004</v>
      </c>
      <c r="K32" s="51">
        <v>34.230000000000004</v>
      </c>
      <c r="L32" s="51">
        <v>34.230000000000004</v>
      </c>
      <c r="M32" s="51">
        <v>34.230000000000004</v>
      </c>
      <c r="N32" s="81">
        <v>34.230000000000004</v>
      </c>
    </row>
    <row r="33" spans="1:14" ht="20.100000000000001" customHeight="1">
      <c r="A33" s="33">
        <v>26</v>
      </c>
      <c r="B33" s="8" t="s">
        <v>43</v>
      </c>
      <c r="C33" s="8">
        <v>15530854</v>
      </c>
      <c r="D33" s="34" t="s">
        <v>229</v>
      </c>
      <c r="E33" s="25"/>
      <c r="F33" s="25">
        <f t="shared" si="0"/>
        <v>50.08</v>
      </c>
      <c r="G33" s="24">
        <v>50.08</v>
      </c>
      <c r="H33" s="54">
        <v>45.79</v>
      </c>
      <c r="I33" s="59">
        <v>45.79</v>
      </c>
      <c r="J33" s="51">
        <v>45.79</v>
      </c>
      <c r="K33" s="51">
        <v>45.79</v>
      </c>
      <c r="L33" s="51">
        <v>45.79</v>
      </c>
      <c r="M33" s="51">
        <v>45.79</v>
      </c>
      <c r="N33" s="81">
        <v>45.79</v>
      </c>
    </row>
    <row r="34" spans="1:14" ht="20.100000000000001" customHeight="1">
      <c r="A34" s="33">
        <v>27</v>
      </c>
      <c r="B34" s="8" t="s">
        <v>44</v>
      </c>
      <c r="C34" s="8">
        <v>6046465</v>
      </c>
      <c r="D34" s="34" t="s">
        <v>8</v>
      </c>
      <c r="E34" s="25"/>
      <c r="F34" s="25">
        <f t="shared" si="0"/>
        <v>28.18</v>
      </c>
      <c r="G34" s="24">
        <v>28.18</v>
      </c>
      <c r="H34" s="54">
        <v>28.18</v>
      </c>
      <c r="I34" s="59">
        <v>28.18</v>
      </c>
      <c r="J34" s="63">
        <v>26.04</v>
      </c>
      <c r="K34" s="51">
        <v>26.04</v>
      </c>
      <c r="L34" s="51">
        <v>26.04</v>
      </c>
      <c r="M34" s="51">
        <v>28.18</v>
      </c>
      <c r="N34" s="81">
        <v>24.43</v>
      </c>
    </row>
    <row r="35" spans="1:14" ht="20.100000000000001" customHeight="1">
      <c r="A35" s="33">
        <v>28</v>
      </c>
      <c r="B35" s="8" t="s">
        <v>45</v>
      </c>
      <c r="C35" s="8">
        <v>17501570</v>
      </c>
      <c r="D35" s="34" t="s">
        <v>230</v>
      </c>
      <c r="E35" s="25"/>
      <c r="F35" s="25">
        <f t="shared" si="0"/>
        <v>21.57</v>
      </c>
      <c r="G35" s="24">
        <v>21.57</v>
      </c>
      <c r="H35" s="54">
        <v>21.57</v>
      </c>
      <c r="I35" s="59">
        <v>21.57</v>
      </c>
      <c r="J35" s="51">
        <v>21.57</v>
      </c>
      <c r="K35" s="51">
        <v>21.57</v>
      </c>
      <c r="L35" s="51">
        <v>21.57</v>
      </c>
      <c r="M35" s="51">
        <v>21.57</v>
      </c>
      <c r="N35" s="81">
        <v>21.57</v>
      </c>
    </row>
    <row r="36" spans="1:14" ht="20.100000000000001" customHeight="1">
      <c r="A36" s="33">
        <v>29</v>
      </c>
      <c r="B36" s="8" t="s">
        <v>46</v>
      </c>
      <c r="C36" s="8" t="s">
        <v>231</v>
      </c>
      <c r="D36" s="34" t="s">
        <v>232</v>
      </c>
      <c r="E36" s="25"/>
      <c r="F36" s="25">
        <f t="shared" si="0"/>
        <v>24.5</v>
      </c>
      <c r="G36" s="24">
        <v>24.5</v>
      </c>
      <c r="H36" s="54">
        <v>24.5</v>
      </c>
      <c r="I36" s="59">
        <v>24.5</v>
      </c>
      <c r="J36" s="51">
        <v>24.5</v>
      </c>
      <c r="K36" s="51">
        <v>24.5</v>
      </c>
      <c r="L36" s="51">
        <v>24.5</v>
      </c>
      <c r="M36" s="51">
        <v>24.5</v>
      </c>
      <c r="N36" s="81">
        <v>24.5</v>
      </c>
    </row>
    <row r="37" spans="1:14" ht="20.100000000000001" customHeight="1">
      <c r="A37" s="33">
        <v>30</v>
      </c>
      <c r="B37" s="8" t="s">
        <v>47</v>
      </c>
      <c r="C37" s="8" t="s">
        <v>233</v>
      </c>
      <c r="D37" s="34" t="s">
        <v>234</v>
      </c>
      <c r="E37" s="25"/>
      <c r="F37" s="25">
        <f t="shared" si="0"/>
        <v>25</v>
      </c>
      <c r="G37" s="24">
        <v>25</v>
      </c>
      <c r="H37" s="54">
        <v>25</v>
      </c>
      <c r="I37" s="59">
        <v>25</v>
      </c>
      <c r="J37" s="51">
        <v>25</v>
      </c>
      <c r="K37" s="51">
        <v>25</v>
      </c>
      <c r="L37" s="51">
        <v>25</v>
      </c>
      <c r="M37" s="51">
        <v>25</v>
      </c>
      <c r="N37" s="81">
        <v>25</v>
      </c>
    </row>
    <row r="38" spans="1:14" ht="20.100000000000001" customHeight="1">
      <c r="A38" s="33">
        <v>31</v>
      </c>
      <c r="B38" s="8" t="s">
        <v>48</v>
      </c>
      <c r="C38" s="8" t="s">
        <v>235</v>
      </c>
      <c r="D38" s="34" t="s">
        <v>236</v>
      </c>
      <c r="E38" s="25"/>
      <c r="F38" s="25">
        <f t="shared" si="0"/>
        <v>29.18</v>
      </c>
      <c r="G38" s="24">
        <v>29.18</v>
      </c>
      <c r="H38" s="54">
        <v>29.18</v>
      </c>
      <c r="I38" s="59">
        <v>29.18</v>
      </c>
      <c r="J38" s="51">
        <v>29.18</v>
      </c>
      <c r="K38" s="51">
        <v>29.18</v>
      </c>
      <c r="L38" s="51">
        <v>29.18</v>
      </c>
      <c r="M38" s="51">
        <v>29.18</v>
      </c>
      <c r="N38" s="81">
        <v>26.93</v>
      </c>
    </row>
    <row r="39" spans="1:14" ht="20.100000000000001" customHeight="1">
      <c r="A39" s="33">
        <v>32</v>
      </c>
      <c r="B39" s="8" t="s">
        <v>49</v>
      </c>
      <c r="C39" s="8">
        <v>4203709</v>
      </c>
      <c r="D39" s="34" t="s">
        <v>237</v>
      </c>
      <c r="E39" s="25"/>
      <c r="F39" s="25">
        <f t="shared" si="0"/>
        <v>25.15</v>
      </c>
      <c r="G39" s="24">
        <v>25.15</v>
      </c>
      <c r="H39" s="54">
        <v>25.15</v>
      </c>
      <c r="I39" s="59">
        <v>25.15</v>
      </c>
      <c r="J39" s="51">
        <v>25.15</v>
      </c>
      <c r="K39" s="51">
        <v>25.15</v>
      </c>
      <c r="L39" s="51">
        <v>25.15</v>
      </c>
      <c r="M39" s="51">
        <v>25.15</v>
      </c>
      <c r="N39" s="81">
        <v>25.15</v>
      </c>
    </row>
    <row r="40" spans="1:14" ht="20.100000000000001" customHeight="1">
      <c r="A40" s="33">
        <v>33</v>
      </c>
      <c r="B40" s="8" t="s">
        <v>50</v>
      </c>
      <c r="C40" s="8" t="s">
        <v>238</v>
      </c>
      <c r="D40" s="34" t="s">
        <v>239</v>
      </c>
      <c r="E40" s="25"/>
      <c r="F40" s="25">
        <f t="shared" ref="F40:F71" si="1">G40+E40</f>
        <v>21.28</v>
      </c>
      <c r="G40" s="24">
        <v>21.28</v>
      </c>
      <c r="H40" s="54">
        <v>21.28</v>
      </c>
      <c r="I40" s="59">
        <v>21.28</v>
      </c>
      <c r="J40" s="51">
        <v>21.28</v>
      </c>
      <c r="K40" s="51">
        <v>21.28</v>
      </c>
      <c r="L40" s="51">
        <v>21.28</v>
      </c>
      <c r="M40" s="51">
        <v>21.28</v>
      </c>
      <c r="N40" s="81">
        <v>21.28</v>
      </c>
    </row>
    <row r="41" spans="1:14" ht="20.100000000000001" customHeight="1">
      <c r="A41" s="33">
        <v>34</v>
      </c>
      <c r="B41" s="8" t="s">
        <v>51</v>
      </c>
      <c r="C41" s="8">
        <v>17623291</v>
      </c>
      <c r="D41" s="34" t="s">
        <v>240</v>
      </c>
      <c r="E41" s="25"/>
      <c r="F41" s="25">
        <f t="shared" si="1"/>
        <v>23.5</v>
      </c>
      <c r="G41" s="24">
        <v>23.5</v>
      </c>
      <c r="H41" s="54">
        <v>23.5</v>
      </c>
      <c r="I41" s="59">
        <v>23.5</v>
      </c>
      <c r="J41" s="51">
        <v>23.5</v>
      </c>
      <c r="K41" s="51">
        <v>23.5</v>
      </c>
      <c r="L41" s="51">
        <v>23.5</v>
      </c>
      <c r="M41" s="51">
        <v>23.5</v>
      </c>
      <c r="N41" s="81">
        <v>23.5</v>
      </c>
    </row>
    <row r="42" spans="1:14" ht="20.100000000000001" customHeight="1">
      <c r="A42" s="33">
        <v>35</v>
      </c>
      <c r="B42" s="8" t="s">
        <v>52</v>
      </c>
      <c r="C42" s="8">
        <v>4316180</v>
      </c>
      <c r="D42" s="34" t="s">
        <v>241</v>
      </c>
      <c r="E42" s="25"/>
      <c r="F42" s="25">
        <f t="shared" si="1"/>
        <v>29.369999999999997</v>
      </c>
      <c r="G42" s="24">
        <v>29.369999999999997</v>
      </c>
      <c r="H42" s="54">
        <v>29.37</v>
      </c>
      <c r="I42" s="59">
        <v>29.37</v>
      </c>
      <c r="J42" s="51">
        <v>29.37</v>
      </c>
      <c r="K42" s="51">
        <v>29.37</v>
      </c>
      <c r="L42" s="51">
        <v>29.37</v>
      </c>
      <c r="M42" s="51">
        <v>29.37</v>
      </c>
      <c r="N42" s="81">
        <v>29.37</v>
      </c>
    </row>
    <row r="43" spans="1:14" ht="20.100000000000001" customHeight="1">
      <c r="A43" s="33">
        <v>36</v>
      </c>
      <c r="B43" s="8" t="s">
        <v>53</v>
      </c>
      <c r="C43" s="8">
        <v>24610227</v>
      </c>
      <c r="D43" s="34" t="s">
        <v>242</v>
      </c>
      <c r="E43" s="25"/>
      <c r="F43" s="57">
        <f t="shared" si="1"/>
        <v>47</v>
      </c>
      <c r="G43" s="64">
        <v>47</v>
      </c>
      <c r="H43" s="55">
        <v>47</v>
      </c>
      <c r="I43" s="59">
        <v>47</v>
      </c>
      <c r="J43" s="51">
        <v>47</v>
      </c>
      <c r="K43" s="51">
        <v>47</v>
      </c>
      <c r="L43" s="51">
        <v>47</v>
      </c>
      <c r="M43" s="51">
        <v>47</v>
      </c>
      <c r="N43" s="81">
        <v>47</v>
      </c>
    </row>
    <row r="44" spans="1:14" ht="20.100000000000001" customHeight="1">
      <c r="A44" s="33">
        <v>37</v>
      </c>
      <c r="B44" s="8" t="s">
        <v>54</v>
      </c>
      <c r="C44" s="8">
        <v>21873849</v>
      </c>
      <c r="D44" s="34" t="s">
        <v>243</v>
      </c>
      <c r="E44" s="25"/>
      <c r="F44" s="25">
        <f t="shared" si="1"/>
        <v>28</v>
      </c>
      <c r="G44" s="24">
        <v>28</v>
      </c>
      <c r="H44" s="54">
        <v>28</v>
      </c>
      <c r="I44" s="59">
        <v>28</v>
      </c>
      <c r="J44" s="51">
        <v>28</v>
      </c>
      <c r="K44" s="51">
        <v>28</v>
      </c>
      <c r="L44" s="51">
        <v>28</v>
      </c>
      <c r="M44" s="51">
        <v>28</v>
      </c>
      <c r="N44" s="81">
        <v>28</v>
      </c>
    </row>
    <row r="45" spans="1:14" ht="20.100000000000001" customHeight="1">
      <c r="A45" s="33">
        <v>38</v>
      </c>
      <c r="B45" s="8" t="s">
        <v>55</v>
      </c>
      <c r="C45" s="8">
        <v>12530000</v>
      </c>
      <c r="D45" s="34" t="s">
        <v>244</v>
      </c>
      <c r="E45" s="25"/>
      <c r="F45" s="25">
        <f t="shared" si="1"/>
        <v>40.83</v>
      </c>
      <c r="G45" s="24">
        <v>40.83</v>
      </c>
      <c r="H45" s="54">
        <v>40.83</v>
      </c>
      <c r="I45" s="59">
        <v>40.83</v>
      </c>
      <c r="J45" s="51">
        <v>40.83</v>
      </c>
      <c r="K45" s="51">
        <v>40.83</v>
      </c>
      <c r="L45" s="51">
        <v>40.83</v>
      </c>
      <c r="M45" s="51">
        <v>40.83</v>
      </c>
      <c r="N45" s="81">
        <v>40.83</v>
      </c>
    </row>
    <row r="46" spans="1:14" ht="20.100000000000001" customHeight="1">
      <c r="A46" s="33">
        <v>39</v>
      </c>
      <c r="B46" s="8" t="s">
        <v>56</v>
      </c>
      <c r="C46" s="8" t="s">
        <v>245</v>
      </c>
      <c r="D46" s="34" t="s">
        <v>9</v>
      </c>
      <c r="E46" s="25"/>
      <c r="F46" s="25">
        <f t="shared" si="1"/>
        <v>31.14</v>
      </c>
      <c r="G46" s="24">
        <v>31.14</v>
      </c>
      <c r="H46" s="54">
        <v>31.14</v>
      </c>
      <c r="I46" s="59">
        <v>31.14</v>
      </c>
      <c r="J46" s="51">
        <v>31.14</v>
      </c>
      <c r="K46" s="51">
        <v>31.14</v>
      </c>
      <c r="L46" s="51">
        <v>31.14</v>
      </c>
      <c r="M46" s="51">
        <v>31.14</v>
      </c>
      <c r="N46" s="81">
        <v>31.14</v>
      </c>
    </row>
    <row r="47" spans="1:14" ht="20.100000000000001" customHeight="1">
      <c r="A47" s="33">
        <v>40</v>
      </c>
      <c r="B47" s="8" t="s">
        <v>57</v>
      </c>
      <c r="C47" s="8">
        <v>25610853</v>
      </c>
      <c r="D47" s="34" t="s">
        <v>246</v>
      </c>
      <c r="E47" s="25"/>
      <c r="F47" s="25">
        <f t="shared" si="1"/>
        <v>58.58</v>
      </c>
      <c r="G47" s="24">
        <v>58.58</v>
      </c>
      <c r="H47" s="54">
        <v>58.58</v>
      </c>
      <c r="I47" s="59">
        <v>58.58</v>
      </c>
      <c r="J47" s="51">
        <v>58.58</v>
      </c>
      <c r="K47" s="51">
        <v>58.58</v>
      </c>
      <c r="L47" s="51">
        <v>58.58</v>
      </c>
      <c r="M47" s="51">
        <v>58.58</v>
      </c>
      <c r="N47" s="81">
        <v>74.95</v>
      </c>
    </row>
    <row r="48" spans="1:14" ht="20.100000000000001" customHeight="1">
      <c r="A48" s="33">
        <v>41</v>
      </c>
      <c r="B48" s="8" t="s">
        <v>58</v>
      </c>
      <c r="C48" s="8">
        <v>5919324</v>
      </c>
      <c r="D48" s="34" t="s">
        <v>247</v>
      </c>
      <c r="E48" s="25"/>
      <c r="F48" s="25">
        <f t="shared" si="1"/>
        <v>29.97</v>
      </c>
      <c r="G48" s="24">
        <v>29.97</v>
      </c>
      <c r="H48" s="54">
        <v>29.97</v>
      </c>
      <c r="I48" s="59">
        <v>29.97</v>
      </c>
      <c r="J48" s="51">
        <v>29.97</v>
      </c>
      <c r="K48" s="51">
        <v>29.97</v>
      </c>
      <c r="L48" s="51">
        <v>29.97</v>
      </c>
      <c r="M48" s="51">
        <v>29.97</v>
      </c>
      <c r="N48" s="81">
        <v>46.97</v>
      </c>
    </row>
    <row r="49" spans="1:14" ht="20.100000000000001" customHeight="1">
      <c r="A49" s="33">
        <v>42</v>
      </c>
      <c r="B49" s="8" t="s">
        <v>59</v>
      </c>
      <c r="C49" s="8">
        <v>4266162</v>
      </c>
      <c r="D49" s="34" t="s">
        <v>248</v>
      </c>
      <c r="E49" s="25"/>
      <c r="F49" s="25">
        <f t="shared" si="1"/>
        <v>52.71</v>
      </c>
      <c r="G49" s="24">
        <v>52.71</v>
      </c>
      <c r="H49" s="54">
        <v>52.71</v>
      </c>
      <c r="I49" s="59">
        <v>52.71</v>
      </c>
      <c r="J49" s="51">
        <v>52.71</v>
      </c>
      <c r="K49" s="51">
        <v>52.71</v>
      </c>
      <c r="L49" s="51">
        <v>52.71</v>
      </c>
      <c r="M49" s="51">
        <v>52.71</v>
      </c>
      <c r="N49" s="81">
        <v>52.71</v>
      </c>
    </row>
    <row r="50" spans="1:14" ht="20.100000000000001" customHeight="1">
      <c r="A50" s="33">
        <v>43</v>
      </c>
      <c r="B50" s="8" t="s">
        <v>60</v>
      </c>
      <c r="C50" s="8">
        <v>26376557</v>
      </c>
      <c r="D50" s="34" t="s">
        <v>249</v>
      </c>
      <c r="E50" s="25"/>
      <c r="F50" s="25">
        <f t="shared" si="1"/>
        <v>104.77</v>
      </c>
      <c r="G50" s="24">
        <v>104.77</v>
      </c>
      <c r="H50" s="54">
        <v>104.77</v>
      </c>
      <c r="I50" s="59">
        <v>104.77</v>
      </c>
      <c r="J50" s="51">
        <v>104.77</v>
      </c>
      <c r="K50" s="51">
        <v>104.77</v>
      </c>
      <c r="L50" s="51">
        <v>104.77</v>
      </c>
      <c r="M50" s="51">
        <v>104.77</v>
      </c>
      <c r="N50" s="81">
        <v>108.77</v>
      </c>
    </row>
    <row r="51" spans="1:14" ht="41.25" customHeight="1">
      <c r="A51" s="33">
        <v>44</v>
      </c>
      <c r="B51" s="8" t="s">
        <v>61</v>
      </c>
      <c r="C51" s="47">
        <v>26334292</v>
      </c>
      <c r="D51" s="48" t="s">
        <v>250</v>
      </c>
      <c r="E51" s="50"/>
      <c r="F51" s="50">
        <f t="shared" si="1"/>
        <v>287.2</v>
      </c>
      <c r="G51" s="49">
        <v>287.2</v>
      </c>
      <c r="H51" s="55">
        <v>286.77</v>
      </c>
      <c r="I51" s="59">
        <v>286.77</v>
      </c>
      <c r="J51" s="63">
        <v>285.70999999999998</v>
      </c>
      <c r="K51" s="51">
        <v>285.70999999999998</v>
      </c>
      <c r="L51" s="51">
        <v>285.70999999999998</v>
      </c>
      <c r="M51" s="51">
        <v>160.35</v>
      </c>
      <c r="N51" s="81">
        <v>160.35</v>
      </c>
    </row>
    <row r="52" spans="1:14" ht="40.5" customHeight="1">
      <c r="A52" s="33">
        <v>45</v>
      </c>
      <c r="B52" s="8" t="s">
        <v>62</v>
      </c>
      <c r="C52" s="8" t="s">
        <v>251</v>
      </c>
      <c r="D52" s="34" t="s">
        <v>252</v>
      </c>
      <c r="E52" s="25"/>
      <c r="F52" s="25">
        <f t="shared" si="1"/>
        <v>19.29</v>
      </c>
      <c r="G52" s="24">
        <v>19.29</v>
      </c>
      <c r="H52" s="54">
        <v>19.29</v>
      </c>
      <c r="I52" s="59">
        <v>19.29</v>
      </c>
      <c r="J52" s="51">
        <v>19.29</v>
      </c>
      <c r="K52" s="51">
        <v>19.29</v>
      </c>
      <c r="L52" s="51">
        <v>19.29</v>
      </c>
      <c r="M52" s="51">
        <v>19.29</v>
      </c>
      <c r="N52" s="81">
        <v>19.29</v>
      </c>
    </row>
    <row r="53" spans="1:14" ht="20.100000000000001" customHeight="1">
      <c r="A53" s="33">
        <v>46</v>
      </c>
      <c r="B53" s="8" t="s">
        <v>63</v>
      </c>
      <c r="C53" s="8">
        <v>15446991</v>
      </c>
      <c r="D53" s="34" t="s">
        <v>253</v>
      </c>
      <c r="E53" s="25"/>
      <c r="F53" s="25">
        <f t="shared" si="1"/>
        <v>64.25</v>
      </c>
      <c r="G53" s="24">
        <v>64.25</v>
      </c>
      <c r="H53" s="54">
        <v>62.96</v>
      </c>
      <c r="I53" s="59">
        <v>62.96</v>
      </c>
      <c r="J53" s="51">
        <v>62.96</v>
      </c>
      <c r="K53" s="51">
        <v>62.96</v>
      </c>
      <c r="L53" s="51">
        <v>62.96</v>
      </c>
      <c r="M53" s="51">
        <v>62.96</v>
      </c>
      <c r="N53" s="81">
        <v>60.71</v>
      </c>
    </row>
    <row r="54" spans="1:14" ht="20.100000000000001" customHeight="1">
      <c r="A54" s="33">
        <v>47</v>
      </c>
      <c r="B54" s="8" t="s">
        <v>64</v>
      </c>
      <c r="C54" s="8">
        <v>18410194</v>
      </c>
      <c r="D54" s="34" t="s">
        <v>254</v>
      </c>
      <c r="E54" s="25"/>
      <c r="F54" s="25">
        <f t="shared" si="1"/>
        <v>164.19</v>
      </c>
      <c r="G54" s="24">
        <v>164.19</v>
      </c>
      <c r="H54" s="54">
        <v>164.19</v>
      </c>
      <c r="I54" s="59">
        <v>164.19</v>
      </c>
      <c r="J54" s="63">
        <v>156.41999999999999</v>
      </c>
      <c r="K54" s="51">
        <v>156.41999999999999</v>
      </c>
      <c r="L54" s="51">
        <v>156.41999999999999</v>
      </c>
      <c r="M54" s="51">
        <v>156.42000000000002</v>
      </c>
      <c r="N54" s="81">
        <v>152.17000000000002</v>
      </c>
    </row>
    <row r="55" spans="1:14" ht="20.100000000000001" customHeight="1">
      <c r="A55" s="33">
        <v>48</v>
      </c>
      <c r="B55" s="8" t="s">
        <v>65</v>
      </c>
      <c r="C55" s="8">
        <v>25934329</v>
      </c>
      <c r="D55" s="34" t="s">
        <v>10</v>
      </c>
      <c r="E55" s="25"/>
      <c r="F55" s="25">
        <f t="shared" si="1"/>
        <v>84.95</v>
      </c>
      <c r="G55" s="24">
        <v>84.95</v>
      </c>
      <c r="H55" s="54">
        <v>84.95</v>
      </c>
      <c r="I55" s="59">
        <v>84.95</v>
      </c>
      <c r="J55" s="51">
        <v>84.95</v>
      </c>
      <c r="K55" s="51">
        <v>84.95</v>
      </c>
      <c r="L55" s="51">
        <v>84.95</v>
      </c>
      <c r="M55" s="51">
        <v>84.95</v>
      </c>
      <c r="N55" s="81">
        <v>84.95</v>
      </c>
    </row>
    <row r="56" spans="1:14" ht="20.100000000000001" customHeight="1">
      <c r="A56" s="33">
        <v>49</v>
      </c>
      <c r="B56" s="8" t="s">
        <v>66</v>
      </c>
      <c r="C56" s="8" t="s">
        <v>255</v>
      </c>
      <c r="D56" s="34" t="s">
        <v>256</v>
      </c>
      <c r="E56" s="25"/>
      <c r="F56" s="25">
        <f t="shared" si="1"/>
        <v>23</v>
      </c>
      <c r="G56" s="24">
        <v>23</v>
      </c>
      <c r="H56" s="54">
        <v>23</v>
      </c>
      <c r="I56" s="59">
        <v>23</v>
      </c>
      <c r="J56" s="51">
        <v>23</v>
      </c>
      <c r="K56" s="51">
        <v>23</v>
      </c>
      <c r="L56" s="51">
        <v>23</v>
      </c>
      <c r="M56" s="51">
        <v>23</v>
      </c>
      <c r="N56" s="81">
        <v>23</v>
      </c>
    </row>
    <row r="57" spans="1:14" ht="20.100000000000001" customHeight="1">
      <c r="A57" s="33">
        <v>50</v>
      </c>
      <c r="B57" s="8" t="s">
        <v>67</v>
      </c>
      <c r="C57" s="8" t="s">
        <v>257</v>
      </c>
      <c r="D57" s="34" t="s">
        <v>258</v>
      </c>
      <c r="E57" s="25"/>
      <c r="F57" s="25">
        <f t="shared" si="1"/>
        <v>22.93</v>
      </c>
      <c r="G57" s="24">
        <v>22.93</v>
      </c>
      <c r="H57" s="54">
        <v>22.93</v>
      </c>
      <c r="I57" s="59">
        <v>22.93</v>
      </c>
      <c r="J57" s="51">
        <v>22.93</v>
      </c>
      <c r="K57" s="51">
        <v>22.93</v>
      </c>
      <c r="L57" s="51">
        <v>22.93</v>
      </c>
      <c r="M57" s="51">
        <v>22.93</v>
      </c>
      <c r="N57" s="81">
        <v>20.68</v>
      </c>
    </row>
    <row r="58" spans="1:14" ht="20.100000000000001" customHeight="1">
      <c r="A58" s="33">
        <v>51</v>
      </c>
      <c r="B58" s="8" t="s">
        <v>68</v>
      </c>
      <c r="C58" s="8">
        <v>4505367</v>
      </c>
      <c r="D58" s="34" t="s">
        <v>259</v>
      </c>
      <c r="E58" s="25"/>
      <c r="F58" s="25">
        <f t="shared" si="1"/>
        <v>140.47</v>
      </c>
      <c r="G58" s="24">
        <v>140.47</v>
      </c>
      <c r="H58" s="54">
        <v>117.97</v>
      </c>
      <c r="I58" s="59">
        <v>117.97</v>
      </c>
      <c r="J58" s="51">
        <v>117.97</v>
      </c>
      <c r="K58" s="51">
        <v>117.97</v>
      </c>
      <c r="L58" s="51">
        <v>117.97</v>
      </c>
      <c r="M58" s="51">
        <v>117.97</v>
      </c>
      <c r="N58" s="81">
        <v>98.47</v>
      </c>
    </row>
    <row r="59" spans="1:14" ht="20.100000000000001" customHeight="1">
      <c r="A59" s="33">
        <v>52</v>
      </c>
      <c r="B59" s="8" t="s">
        <v>69</v>
      </c>
      <c r="C59" s="8" t="s">
        <v>260</v>
      </c>
      <c r="D59" s="34" t="s">
        <v>261</v>
      </c>
      <c r="E59" s="25"/>
      <c r="F59" s="25">
        <f t="shared" si="1"/>
        <v>6.29</v>
      </c>
      <c r="G59" s="24">
        <v>6.29</v>
      </c>
      <c r="H59" s="54">
        <v>6.29</v>
      </c>
      <c r="I59" s="59">
        <v>6.29</v>
      </c>
      <c r="J59" s="51">
        <v>6.29</v>
      </c>
      <c r="K59" s="51">
        <v>6.29</v>
      </c>
      <c r="L59" s="51">
        <v>6.29</v>
      </c>
      <c r="M59" s="51">
        <v>6.29</v>
      </c>
      <c r="N59" s="81">
        <v>6.29</v>
      </c>
    </row>
    <row r="60" spans="1:14" ht="20.100000000000001" customHeight="1">
      <c r="A60" s="33">
        <v>53</v>
      </c>
      <c r="B60" s="8" t="s">
        <v>70</v>
      </c>
      <c r="C60" s="8" t="s">
        <v>262</v>
      </c>
      <c r="D60" s="34" t="s">
        <v>263</v>
      </c>
      <c r="E60" s="25"/>
      <c r="F60" s="25">
        <f t="shared" si="1"/>
        <v>24.72</v>
      </c>
      <c r="G60" s="24">
        <v>24.72</v>
      </c>
      <c r="H60" s="54">
        <v>24.72</v>
      </c>
      <c r="I60" s="59">
        <v>24.72</v>
      </c>
      <c r="J60" s="51">
        <v>24.72</v>
      </c>
      <c r="K60" s="51">
        <v>24.72</v>
      </c>
      <c r="L60" s="51">
        <v>24.72</v>
      </c>
      <c r="M60" s="51">
        <v>24.72</v>
      </c>
      <c r="N60" s="81">
        <v>22.47</v>
      </c>
    </row>
    <row r="61" spans="1:14" ht="20.100000000000001" customHeight="1">
      <c r="A61" s="33">
        <v>54</v>
      </c>
      <c r="B61" s="8" t="s">
        <v>71</v>
      </c>
      <c r="C61" s="8">
        <v>31021526</v>
      </c>
      <c r="D61" s="34" t="s">
        <v>264</v>
      </c>
      <c r="E61" s="25"/>
      <c r="F61" s="25">
        <f t="shared" si="1"/>
        <v>12.18</v>
      </c>
      <c r="G61" s="24">
        <v>12.18</v>
      </c>
      <c r="H61" s="54">
        <v>12.18</v>
      </c>
      <c r="I61" s="59">
        <v>12.18</v>
      </c>
      <c r="J61" s="51">
        <v>12.18</v>
      </c>
      <c r="K61" s="51">
        <v>12.18</v>
      </c>
      <c r="L61" s="51">
        <v>12.18</v>
      </c>
      <c r="M61" s="51">
        <v>12.18</v>
      </c>
      <c r="N61" s="81">
        <v>8.43</v>
      </c>
    </row>
    <row r="62" spans="1:14" ht="20.100000000000001" customHeight="1">
      <c r="A62" s="33">
        <v>55</v>
      </c>
      <c r="B62" s="8" t="s">
        <v>72</v>
      </c>
      <c r="C62" s="8" t="s">
        <v>265</v>
      </c>
      <c r="D62" s="34" t="s">
        <v>266</v>
      </c>
      <c r="E62" s="25"/>
      <c r="F62" s="25">
        <f t="shared" si="1"/>
        <v>20.6</v>
      </c>
      <c r="G62" s="24">
        <v>20.6</v>
      </c>
      <c r="H62" s="54">
        <v>19.600000000000001</v>
      </c>
      <c r="I62" s="59">
        <v>19.600000000000001</v>
      </c>
      <c r="J62" s="51">
        <v>19.600000000000001</v>
      </c>
      <c r="K62" s="51">
        <v>19.600000000000001</v>
      </c>
      <c r="L62" s="51">
        <v>19.600000000000001</v>
      </c>
      <c r="M62" s="63">
        <v>18.14</v>
      </c>
      <c r="N62" s="82">
        <v>15.89</v>
      </c>
    </row>
    <row r="63" spans="1:14" ht="20.100000000000001" customHeight="1">
      <c r="A63" s="33">
        <v>56</v>
      </c>
      <c r="B63" s="8" t="s">
        <v>73</v>
      </c>
      <c r="C63" s="8">
        <v>28027510</v>
      </c>
      <c r="D63" s="34" t="s">
        <v>267</v>
      </c>
      <c r="E63" s="25"/>
      <c r="F63" s="25">
        <f t="shared" si="1"/>
        <v>43.56</v>
      </c>
      <c r="G63" s="24">
        <v>43.56</v>
      </c>
      <c r="H63" s="54">
        <v>43.56</v>
      </c>
      <c r="I63" s="59">
        <v>43.56</v>
      </c>
      <c r="J63" s="51">
        <v>43.56</v>
      </c>
      <c r="K63" s="51">
        <v>43.56</v>
      </c>
      <c r="L63" s="51">
        <v>43.56</v>
      </c>
      <c r="M63" s="51">
        <v>43.56</v>
      </c>
      <c r="N63" s="81">
        <v>39.06</v>
      </c>
    </row>
    <row r="64" spans="1:14" ht="20.100000000000001" customHeight="1">
      <c r="A64" s="33">
        <v>57</v>
      </c>
      <c r="B64" s="8" t="s">
        <v>74</v>
      </c>
      <c r="C64" s="8" t="s">
        <v>268</v>
      </c>
      <c r="D64" s="34" t="s">
        <v>269</v>
      </c>
      <c r="E64" s="25"/>
      <c r="F64" s="25">
        <f t="shared" si="1"/>
        <v>21.29</v>
      </c>
      <c r="G64" s="24">
        <v>21.29</v>
      </c>
      <c r="H64" s="54">
        <v>21.29</v>
      </c>
      <c r="I64" s="59">
        <v>21.29</v>
      </c>
      <c r="J64" s="51">
        <v>21.29</v>
      </c>
      <c r="K64" s="51">
        <v>21.29</v>
      </c>
      <c r="L64" s="51">
        <v>21.29</v>
      </c>
      <c r="M64" s="51">
        <v>21.29</v>
      </c>
      <c r="N64" s="81">
        <v>21.29</v>
      </c>
    </row>
    <row r="65" spans="1:14" ht="20.100000000000001" customHeight="1">
      <c r="A65" s="33">
        <v>58</v>
      </c>
      <c r="B65" s="8" t="s">
        <v>75</v>
      </c>
      <c r="C65" s="8">
        <v>10826701</v>
      </c>
      <c r="D65" s="34" t="s">
        <v>270</v>
      </c>
      <c r="E65" s="25"/>
      <c r="F65" s="25">
        <f t="shared" si="1"/>
        <v>104.03</v>
      </c>
      <c r="G65" s="24">
        <v>104.03</v>
      </c>
      <c r="H65" s="55">
        <v>101.89</v>
      </c>
      <c r="I65" s="59">
        <v>101.89</v>
      </c>
      <c r="J65" s="51">
        <v>101.89</v>
      </c>
      <c r="K65" s="51">
        <v>101.89</v>
      </c>
      <c r="L65" s="51">
        <v>101.89</v>
      </c>
      <c r="M65" s="51">
        <v>101.89</v>
      </c>
      <c r="N65" s="81">
        <v>106.39</v>
      </c>
    </row>
    <row r="66" spans="1:14" ht="20.100000000000001" customHeight="1">
      <c r="A66" s="33">
        <v>59</v>
      </c>
      <c r="B66" s="8" t="s">
        <v>76</v>
      </c>
      <c r="C66" s="8">
        <v>29451106</v>
      </c>
      <c r="D66" s="34" t="s">
        <v>271</v>
      </c>
      <c r="E66" s="25"/>
      <c r="F66" s="25">
        <f t="shared" si="1"/>
        <v>57.32</v>
      </c>
      <c r="G66" s="24">
        <v>57.32</v>
      </c>
      <c r="H66" s="54">
        <v>57.32</v>
      </c>
      <c r="I66" s="59">
        <v>57.32</v>
      </c>
      <c r="J66" s="51">
        <v>57.32</v>
      </c>
      <c r="K66" s="51">
        <v>57.32</v>
      </c>
      <c r="L66" s="51">
        <v>57.32</v>
      </c>
      <c r="M66" s="51">
        <v>57.32</v>
      </c>
      <c r="N66" s="81">
        <v>57.32</v>
      </c>
    </row>
    <row r="67" spans="1:14" ht="20.100000000000001" customHeight="1">
      <c r="A67" s="33">
        <v>60</v>
      </c>
      <c r="B67" s="8" t="s">
        <v>77</v>
      </c>
      <c r="C67" s="8">
        <v>25444840</v>
      </c>
      <c r="D67" s="34" t="s">
        <v>11</v>
      </c>
      <c r="E67" s="25"/>
      <c r="F67" s="25">
        <f t="shared" si="1"/>
        <v>43.65</v>
      </c>
      <c r="G67" s="24">
        <v>43.65</v>
      </c>
      <c r="H67" s="55">
        <v>42.79</v>
      </c>
      <c r="I67" s="59">
        <v>42.79</v>
      </c>
      <c r="J67" s="51">
        <v>42.79</v>
      </c>
      <c r="K67" s="51">
        <v>42.79</v>
      </c>
      <c r="L67" s="51">
        <v>42.79</v>
      </c>
      <c r="M67" s="51">
        <v>42.79</v>
      </c>
      <c r="N67" s="81">
        <v>47.29</v>
      </c>
    </row>
    <row r="68" spans="1:14" ht="20.100000000000001" customHeight="1">
      <c r="A68" s="33">
        <v>61</v>
      </c>
      <c r="B68" s="8" t="s">
        <v>78</v>
      </c>
      <c r="C68" s="8">
        <v>15189774</v>
      </c>
      <c r="D68" s="34" t="s">
        <v>12</v>
      </c>
      <c r="E68" s="25"/>
      <c r="F68" s="25">
        <f t="shared" si="1"/>
        <v>12.82</v>
      </c>
      <c r="G68" s="24">
        <v>12.82</v>
      </c>
      <c r="H68" s="54">
        <v>12.82</v>
      </c>
      <c r="I68" s="59">
        <v>12.82</v>
      </c>
      <c r="J68" s="51">
        <v>12.82</v>
      </c>
      <c r="K68" s="51">
        <v>12.82</v>
      </c>
      <c r="L68" s="51">
        <v>12.82</v>
      </c>
      <c r="M68" s="51">
        <v>12.82</v>
      </c>
      <c r="N68" s="81">
        <v>9.07</v>
      </c>
    </row>
    <row r="69" spans="1:14" ht="20.100000000000001" customHeight="1">
      <c r="A69" s="33">
        <v>62</v>
      </c>
      <c r="B69" s="8" t="s">
        <v>79</v>
      </c>
      <c r="C69" s="8">
        <v>10716504</v>
      </c>
      <c r="D69" s="34" t="s">
        <v>272</v>
      </c>
      <c r="E69" s="25"/>
      <c r="F69" s="25">
        <f t="shared" si="1"/>
        <v>73.08</v>
      </c>
      <c r="G69" s="24">
        <v>73.08</v>
      </c>
      <c r="H69" s="54">
        <v>73.08</v>
      </c>
      <c r="I69" s="59">
        <v>73.08</v>
      </c>
      <c r="J69" s="51">
        <v>73.08</v>
      </c>
      <c r="K69" s="51">
        <v>73.08</v>
      </c>
      <c r="L69" s="51">
        <v>73.08</v>
      </c>
      <c r="M69" s="51">
        <v>71.37</v>
      </c>
      <c r="N69" s="81">
        <v>68.87</v>
      </c>
    </row>
    <row r="70" spans="1:14" ht="20.100000000000001" customHeight="1">
      <c r="A70" s="33">
        <v>63</v>
      </c>
      <c r="B70" s="8" t="s">
        <v>80</v>
      </c>
      <c r="C70" s="8">
        <v>25454207</v>
      </c>
      <c r="D70" s="34" t="s">
        <v>273</v>
      </c>
      <c r="E70" s="25"/>
      <c r="F70" s="25">
        <f t="shared" si="1"/>
        <v>18.14</v>
      </c>
      <c r="G70" s="24">
        <v>18.14</v>
      </c>
      <c r="H70" s="54">
        <v>17.240000000000002</v>
      </c>
      <c r="I70" s="59">
        <v>17.240000000000002</v>
      </c>
      <c r="J70" s="51">
        <v>17.240000000000002</v>
      </c>
      <c r="K70" s="51">
        <v>17.240000000000002</v>
      </c>
      <c r="L70" s="51">
        <v>17.240000000000002</v>
      </c>
      <c r="M70" s="51">
        <v>17.240000000000002</v>
      </c>
      <c r="N70" s="81">
        <v>17.240000000000002</v>
      </c>
    </row>
    <row r="71" spans="1:14" ht="20.100000000000001" customHeight="1">
      <c r="A71" s="33">
        <v>64</v>
      </c>
      <c r="B71" s="8" t="s">
        <v>81</v>
      </c>
      <c r="C71" s="8">
        <v>33254730</v>
      </c>
      <c r="D71" s="34" t="s">
        <v>274</v>
      </c>
      <c r="E71" s="25"/>
      <c r="F71" s="25">
        <f t="shared" si="1"/>
        <v>24.87</v>
      </c>
      <c r="G71" s="24">
        <v>24.87</v>
      </c>
      <c r="H71" s="54">
        <v>24.869999999999997</v>
      </c>
      <c r="I71" s="59">
        <v>24.869999999999997</v>
      </c>
      <c r="J71" s="51">
        <v>24.869999999999997</v>
      </c>
      <c r="K71" s="51">
        <v>24.869999999999997</v>
      </c>
      <c r="L71" s="51">
        <v>24.869999999999997</v>
      </c>
      <c r="M71" s="51">
        <v>24.869999999999997</v>
      </c>
      <c r="N71" s="81">
        <v>29.369999999999997</v>
      </c>
    </row>
    <row r="72" spans="1:14" ht="20.100000000000001" customHeight="1">
      <c r="A72" s="33">
        <v>65</v>
      </c>
      <c r="B72" s="8" t="s">
        <v>82</v>
      </c>
      <c r="C72" s="8">
        <v>33697320</v>
      </c>
      <c r="D72" s="34" t="s">
        <v>275</v>
      </c>
      <c r="E72" s="25"/>
      <c r="F72" s="25">
        <f t="shared" ref="F72:F102" si="2">G72+E72</f>
        <v>19.29</v>
      </c>
      <c r="G72" s="24">
        <v>19.29</v>
      </c>
      <c r="H72" s="54">
        <v>19.29</v>
      </c>
      <c r="I72" s="59">
        <v>19.29</v>
      </c>
      <c r="J72" s="51">
        <v>19.29</v>
      </c>
      <c r="K72" s="51">
        <v>19.29</v>
      </c>
      <c r="L72" s="51">
        <v>19.29</v>
      </c>
      <c r="M72" s="51">
        <v>19.29</v>
      </c>
      <c r="N72" s="81">
        <v>12.54</v>
      </c>
    </row>
    <row r="73" spans="1:14" ht="20.100000000000001" customHeight="1">
      <c r="A73" s="33">
        <v>66</v>
      </c>
      <c r="B73" s="8" t="s">
        <v>83</v>
      </c>
      <c r="C73" s="8">
        <v>35825760</v>
      </c>
      <c r="D73" s="34" t="s">
        <v>276</v>
      </c>
      <c r="E73" s="25"/>
      <c r="F73" s="25">
        <f t="shared" si="2"/>
        <v>22.29</v>
      </c>
      <c r="G73" s="24">
        <v>22.29</v>
      </c>
      <c r="H73" s="54">
        <v>22.29</v>
      </c>
      <c r="I73" s="59">
        <v>22.29</v>
      </c>
      <c r="J73" s="51">
        <v>22.29</v>
      </c>
      <c r="K73" s="51">
        <v>22.29</v>
      </c>
      <c r="L73" s="51">
        <v>22.29</v>
      </c>
      <c r="M73" s="51">
        <v>22.29</v>
      </c>
      <c r="N73" s="81">
        <v>22.29</v>
      </c>
    </row>
    <row r="74" spans="1:14" ht="20.100000000000001" customHeight="1">
      <c r="A74" s="33">
        <v>67</v>
      </c>
      <c r="B74" s="8" t="s">
        <v>84</v>
      </c>
      <c r="C74" s="8">
        <v>34689725</v>
      </c>
      <c r="D74" s="34" t="s">
        <v>277</v>
      </c>
      <c r="E74" s="25"/>
      <c r="F74" s="25">
        <f t="shared" si="2"/>
        <v>35.31</v>
      </c>
      <c r="G74" s="24">
        <v>35.31</v>
      </c>
      <c r="H74" s="54">
        <v>35.31</v>
      </c>
      <c r="I74" s="59">
        <v>35.31</v>
      </c>
      <c r="J74" s="51">
        <v>35.31</v>
      </c>
      <c r="K74" s="51">
        <v>35.31</v>
      </c>
      <c r="L74" s="51">
        <v>35.31</v>
      </c>
      <c r="M74" s="51">
        <v>35.31</v>
      </c>
      <c r="N74" s="81">
        <v>30.810000000000002</v>
      </c>
    </row>
    <row r="75" spans="1:14" ht="20.100000000000001" customHeight="1">
      <c r="A75" s="33">
        <v>68</v>
      </c>
      <c r="B75" s="8" t="s">
        <v>85</v>
      </c>
      <c r="C75" s="8">
        <v>35992149</v>
      </c>
      <c r="D75" s="34" t="s">
        <v>13</v>
      </c>
      <c r="E75" s="25"/>
      <c r="F75" s="25">
        <f t="shared" si="2"/>
        <v>21.16</v>
      </c>
      <c r="G75" s="24">
        <v>21.16</v>
      </c>
      <c r="H75" s="54">
        <v>21.16</v>
      </c>
      <c r="I75" s="59">
        <v>21.16</v>
      </c>
      <c r="J75" s="51">
        <v>21.16</v>
      </c>
      <c r="K75" s="51">
        <v>21.16</v>
      </c>
      <c r="L75" s="51">
        <v>21.16</v>
      </c>
      <c r="M75" s="51">
        <v>21.16</v>
      </c>
      <c r="N75" s="81">
        <v>18.91</v>
      </c>
    </row>
    <row r="76" spans="1:14" ht="20.100000000000001" customHeight="1">
      <c r="A76" s="33">
        <v>69</v>
      </c>
      <c r="B76" s="8" t="s">
        <v>86</v>
      </c>
      <c r="C76" s="8">
        <v>4532388</v>
      </c>
      <c r="D76" s="34" t="s">
        <v>14</v>
      </c>
      <c r="E76" s="25"/>
      <c r="F76" s="25">
        <f t="shared" si="2"/>
        <v>211.13</v>
      </c>
      <c r="G76" s="24">
        <v>211.13</v>
      </c>
      <c r="H76" s="54">
        <v>211.13</v>
      </c>
      <c r="I76" s="59">
        <v>211.13</v>
      </c>
      <c r="J76" s="63">
        <v>210.13</v>
      </c>
      <c r="K76" s="63">
        <v>210.57</v>
      </c>
      <c r="L76" s="62">
        <v>210.57</v>
      </c>
      <c r="M76" s="62">
        <v>209.27</v>
      </c>
      <c r="N76" s="83">
        <v>202.52</v>
      </c>
    </row>
    <row r="77" spans="1:14" ht="20.100000000000001" customHeight="1">
      <c r="A77" s="33">
        <v>70</v>
      </c>
      <c r="B77" s="8" t="s">
        <v>87</v>
      </c>
      <c r="C77" s="8">
        <v>27253331</v>
      </c>
      <c r="D77" s="34" t="s">
        <v>278</v>
      </c>
      <c r="E77" s="25"/>
      <c r="F77" s="25">
        <f t="shared" si="2"/>
        <v>51.11</v>
      </c>
      <c r="G77" s="24">
        <v>51.11</v>
      </c>
      <c r="H77" s="54">
        <v>51.11</v>
      </c>
      <c r="I77" s="59">
        <v>51.11</v>
      </c>
      <c r="J77" s="51">
        <v>51.11</v>
      </c>
      <c r="K77" s="51">
        <v>51.11</v>
      </c>
      <c r="L77" s="51">
        <v>51.11</v>
      </c>
      <c r="M77" s="51">
        <v>51.11</v>
      </c>
      <c r="N77" s="81">
        <v>44.11</v>
      </c>
    </row>
    <row r="78" spans="1:14" ht="20.100000000000001" customHeight="1">
      <c r="A78" s="33">
        <v>71</v>
      </c>
      <c r="B78" s="8" t="s">
        <v>88</v>
      </c>
      <c r="C78" s="8">
        <v>31836317</v>
      </c>
      <c r="D78" s="34" t="s">
        <v>279</v>
      </c>
      <c r="E78" s="25"/>
      <c r="F78" s="25">
        <f t="shared" si="2"/>
        <v>18.93</v>
      </c>
      <c r="G78" s="24">
        <v>18.93</v>
      </c>
      <c r="H78" s="54">
        <v>18.93</v>
      </c>
      <c r="I78" s="59">
        <v>18.93</v>
      </c>
      <c r="J78" s="51">
        <v>18.93</v>
      </c>
      <c r="K78" s="51">
        <v>18.93</v>
      </c>
      <c r="L78" s="51">
        <v>18.93</v>
      </c>
      <c r="M78" s="51">
        <v>18.93</v>
      </c>
      <c r="N78" s="81">
        <v>16.68</v>
      </c>
    </row>
    <row r="79" spans="1:14" ht="20.100000000000001" customHeight="1">
      <c r="A79" s="33">
        <v>72</v>
      </c>
      <c r="B79" s="8" t="s">
        <v>89</v>
      </c>
      <c r="C79" s="8">
        <v>36808997</v>
      </c>
      <c r="D79" s="34" t="s">
        <v>280</v>
      </c>
      <c r="E79" s="25"/>
      <c r="F79" s="25">
        <f t="shared" si="2"/>
        <v>20.8</v>
      </c>
      <c r="G79" s="24">
        <v>20.8</v>
      </c>
      <c r="H79" s="54">
        <v>20.8</v>
      </c>
      <c r="I79" s="59">
        <v>20.8</v>
      </c>
      <c r="J79" s="51">
        <v>20.8</v>
      </c>
      <c r="K79" s="51">
        <v>20.8</v>
      </c>
      <c r="L79" s="51">
        <v>20.8</v>
      </c>
      <c r="M79" s="51">
        <v>20.8</v>
      </c>
      <c r="N79" s="81">
        <v>20.8</v>
      </c>
    </row>
    <row r="80" spans="1:14" s="1" customFormat="1" ht="20.100000000000001" customHeight="1">
      <c r="A80" s="33">
        <v>73</v>
      </c>
      <c r="B80" s="8" t="s">
        <v>90</v>
      </c>
      <c r="C80" s="8">
        <v>36939259</v>
      </c>
      <c r="D80" s="34" t="s">
        <v>281</v>
      </c>
      <c r="E80" s="25"/>
      <c r="F80" s="25">
        <f t="shared" si="2"/>
        <v>50.72</v>
      </c>
      <c r="G80" s="38">
        <v>50.72</v>
      </c>
      <c r="H80" s="54">
        <v>52.86</v>
      </c>
      <c r="I80" s="59">
        <v>52.86</v>
      </c>
      <c r="J80" s="62">
        <v>52.86</v>
      </c>
      <c r="K80" s="62">
        <v>52.86</v>
      </c>
      <c r="L80" s="62">
        <v>52.86</v>
      </c>
      <c r="M80" s="62">
        <v>52.86</v>
      </c>
      <c r="N80" s="81">
        <v>52.86</v>
      </c>
    </row>
    <row r="81" spans="1:14" ht="20.100000000000001" customHeight="1">
      <c r="A81" s="33">
        <v>74</v>
      </c>
      <c r="B81" s="8" t="s">
        <v>91</v>
      </c>
      <c r="C81" s="8">
        <v>32011890</v>
      </c>
      <c r="D81" s="34" t="s">
        <v>15</v>
      </c>
      <c r="E81" s="25"/>
      <c r="F81" s="25">
        <f t="shared" si="2"/>
        <v>23.29</v>
      </c>
      <c r="G81" s="24">
        <v>23.29</v>
      </c>
      <c r="H81" s="54">
        <v>23.29</v>
      </c>
      <c r="I81" s="59">
        <v>23.29</v>
      </c>
      <c r="J81" s="51">
        <v>23.29</v>
      </c>
      <c r="K81" s="51">
        <v>23.29</v>
      </c>
      <c r="L81" s="51">
        <v>23.29</v>
      </c>
      <c r="M81" s="51">
        <v>23.29</v>
      </c>
      <c r="N81" s="81">
        <v>23.29</v>
      </c>
    </row>
    <row r="82" spans="1:14" ht="20.100000000000001" customHeight="1">
      <c r="A82" s="33">
        <v>75</v>
      </c>
      <c r="B82" s="8" t="s">
        <v>92</v>
      </c>
      <c r="C82" s="8">
        <v>37149207</v>
      </c>
      <c r="D82" s="34" t="s">
        <v>282</v>
      </c>
      <c r="E82" s="25"/>
      <c r="F82" s="25">
        <f t="shared" si="2"/>
        <v>25</v>
      </c>
      <c r="G82" s="24">
        <v>25</v>
      </c>
      <c r="H82" s="54">
        <v>25</v>
      </c>
      <c r="I82" s="59">
        <v>25</v>
      </c>
      <c r="J82" s="51">
        <v>25</v>
      </c>
      <c r="K82" s="51">
        <v>25</v>
      </c>
      <c r="L82" s="51">
        <v>25</v>
      </c>
      <c r="M82" s="51">
        <v>25</v>
      </c>
      <c r="N82" s="81">
        <v>25</v>
      </c>
    </row>
    <row r="83" spans="1:14" ht="20.100000000000001" customHeight="1">
      <c r="A83" s="33">
        <v>76</v>
      </c>
      <c r="B83" s="8" t="s">
        <v>93</v>
      </c>
      <c r="C83" s="8">
        <v>33739345</v>
      </c>
      <c r="D83" s="34" t="s">
        <v>283</v>
      </c>
      <c r="E83" s="25"/>
      <c r="F83" s="25">
        <f t="shared" si="2"/>
        <v>23.43</v>
      </c>
      <c r="G83" s="24">
        <v>23.43</v>
      </c>
      <c r="H83" s="54">
        <v>23.43</v>
      </c>
      <c r="I83" s="59">
        <v>23.43</v>
      </c>
      <c r="J83" s="51">
        <v>23.43</v>
      </c>
      <c r="K83" s="51">
        <v>23.43</v>
      </c>
      <c r="L83" s="51">
        <v>23.43</v>
      </c>
      <c r="M83" s="51">
        <v>23.43</v>
      </c>
      <c r="N83" s="81">
        <v>23.43</v>
      </c>
    </row>
    <row r="84" spans="1:14" ht="20.100000000000001" customHeight="1">
      <c r="A84" s="33">
        <v>77</v>
      </c>
      <c r="B84" s="8" t="s">
        <v>94</v>
      </c>
      <c r="C84" s="8">
        <v>38824000</v>
      </c>
      <c r="D84" s="34" t="s">
        <v>284</v>
      </c>
      <c r="E84" s="25"/>
      <c r="F84" s="25">
        <f t="shared" si="2"/>
        <v>15.3</v>
      </c>
      <c r="G84" s="24">
        <v>15.3</v>
      </c>
      <c r="H84" s="54">
        <v>15.3</v>
      </c>
      <c r="I84" s="59">
        <v>15.3</v>
      </c>
      <c r="J84" s="51">
        <v>15.3</v>
      </c>
      <c r="K84" s="51">
        <v>15.3</v>
      </c>
      <c r="L84" s="51">
        <v>15.3</v>
      </c>
      <c r="M84" s="51">
        <v>15.3</v>
      </c>
      <c r="N84" s="81">
        <v>15.3</v>
      </c>
    </row>
    <row r="85" spans="1:14" ht="20.100000000000001" customHeight="1">
      <c r="A85" s="33">
        <v>78</v>
      </c>
      <c r="B85" s="8" t="s">
        <v>95</v>
      </c>
      <c r="C85" s="8">
        <v>21101334</v>
      </c>
      <c r="D85" s="34" t="s">
        <v>285</v>
      </c>
      <c r="E85" s="25"/>
      <c r="F85" s="25">
        <f t="shared" si="2"/>
        <v>49.58</v>
      </c>
      <c r="G85" s="24">
        <v>49.58</v>
      </c>
      <c r="H85" s="54">
        <v>49.58</v>
      </c>
      <c r="I85" s="59">
        <v>49.58</v>
      </c>
      <c r="J85" s="51">
        <v>49.58</v>
      </c>
      <c r="K85" s="51">
        <v>49.58</v>
      </c>
      <c r="L85" s="51">
        <v>49.58</v>
      </c>
      <c r="M85" s="51">
        <v>49.58</v>
      </c>
      <c r="N85" s="81">
        <v>49.58</v>
      </c>
    </row>
    <row r="86" spans="1:14" ht="20.100000000000001" customHeight="1">
      <c r="A86" s="33">
        <v>79</v>
      </c>
      <c r="B86" s="8" t="s">
        <v>96</v>
      </c>
      <c r="C86" s="8">
        <v>28782594</v>
      </c>
      <c r="D86" s="34" t="s">
        <v>16</v>
      </c>
      <c r="E86" s="25"/>
      <c r="F86" s="25">
        <f t="shared" si="2"/>
        <v>38.58</v>
      </c>
      <c r="G86" s="24">
        <v>38.58</v>
      </c>
      <c r="H86" s="54">
        <v>38.58</v>
      </c>
      <c r="I86" s="59">
        <v>38.58</v>
      </c>
      <c r="J86" s="51">
        <v>38.58</v>
      </c>
      <c r="K86" s="51">
        <v>38.58</v>
      </c>
      <c r="L86" s="51">
        <v>38.58</v>
      </c>
      <c r="M86" s="51">
        <v>38.58</v>
      </c>
      <c r="N86" s="81">
        <v>38.58</v>
      </c>
    </row>
    <row r="87" spans="1:14" ht="20.100000000000001" customHeight="1">
      <c r="A87" s="33">
        <v>80</v>
      </c>
      <c r="B87" s="8" t="s">
        <v>97</v>
      </c>
      <c r="C87" s="8">
        <v>33837211</v>
      </c>
      <c r="D87" s="34" t="s">
        <v>286</v>
      </c>
      <c r="E87" s="25"/>
      <c r="F87" s="25">
        <f t="shared" si="2"/>
        <v>16.68</v>
      </c>
      <c r="G87" s="24">
        <v>16.68</v>
      </c>
      <c r="H87" s="54">
        <v>16.68</v>
      </c>
      <c r="I87" s="59">
        <v>16.68</v>
      </c>
      <c r="J87" s="51">
        <v>16.68</v>
      </c>
      <c r="K87" s="51">
        <v>16.68</v>
      </c>
      <c r="L87" s="51">
        <v>16.68</v>
      </c>
      <c r="M87" s="51">
        <v>16.68</v>
      </c>
      <c r="N87" s="81">
        <v>14.43</v>
      </c>
    </row>
    <row r="88" spans="1:14" ht="20.100000000000001" customHeight="1">
      <c r="A88" s="33">
        <v>81</v>
      </c>
      <c r="B88" s="8" t="s">
        <v>98</v>
      </c>
      <c r="C88" s="8">
        <v>39300747</v>
      </c>
      <c r="D88" s="34" t="s">
        <v>287</v>
      </c>
      <c r="E88" s="25"/>
      <c r="F88" s="25">
        <f t="shared" si="2"/>
        <v>19.29</v>
      </c>
      <c r="G88" s="24">
        <v>19.29</v>
      </c>
      <c r="H88" s="54">
        <v>19.29</v>
      </c>
      <c r="I88" s="59">
        <v>19.29</v>
      </c>
      <c r="J88" s="51">
        <v>19.29</v>
      </c>
      <c r="K88" s="51">
        <v>19.29</v>
      </c>
      <c r="L88" s="51">
        <v>19.29</v>
      </c>
      <c r="M88" s="51">
        <v>19.29</v>
      </c>
      <c r="N88" s="81">
        <v>19.29</v>
      </c>
    </row>
    <row r="89" spans="1:14" ht="20.100000000000001" customHeight="1">
      <c r="A89" s="33">
        <v>82</v>
      </c>
      <c r="B89" s="8" t="s">
        <v>99</v>
      </c>
      <c r="C89" s="8">
        <v>15362513</v>
      </c>
      <c r="D89" s="34" t="s">
        <v>288</v>
      </c>
      <c r="E89" s="25"/>
      <c r="F89" s="25">
        <f t="shared" si="2"/>
        <v>44.71</v>
      </c>
      <c r="G89" s="24">
        <v>44.71</v>
      </c>
      <c r="H89" s="54">
        <v>44.71</v>
      </c>
      <c r="I89" s="59">
        <v>44.71</v>
      </c>
      <c r="J89" s="51">
        <v>44.71</v>
      </c>
      <c r="K89" s="51">
        <v>44.71</v>
      </c>
      <c r="L89" s="51">
        <v>44.71</v>
      </c>
      <c r="M89" s="51">
        <v>44.71</v>
      </c>
      <c r="N89" s="81">
        <v>42.21</v>
      </c>
    </row>
    <row r="90" spans="1:14" ht="20.100000000000001" customHeight="1">
      <c r="A90" s="33">
        <v>83</v>
      </c>
      <c r="B90" s="20" t="s">
        <v>302</v>
      </c>
      <c r="C90" s="46">
        <v>41886070</v>
      </c>
      <c r="D90" s="19" t="s">
        <v>301</v>
      </c>
      <c r="E90" s="25"/>
      <c r="F90" s="25">
        <f t="shared" si="2"/>
        <v>17.43</v>
      </c>
      <c r="G90" s="39">
        <v>17.43</v>
      </c>
      <c r="H90" s="54">
        <v>17.43</v>
      </c>
      <c r="I90" s="59">
        <v>17.43</v>
      </c>
      <c r="J90" s="51">
        <v>17.43</v>
      </c>
      <c r="K90" s="51">
        <v>17.43</v>
      </c>
      <c r="L90" s="51">
        <v>17.43</v>
      </c>
      <c r="M90" s="51">
        <v>17.43</v>
      </c>
      <c r="N90" s="81">
        <v>19.43</v>
      </c>
    </row>
    <row r="91" spans="1:14" ht="20.100000000000001" customHeight="1">
      <c r="A91" s="33">
        <v>84</v>
      </c>
      <c r="B91" s="8" t="s">
        <v>100</v>
      </c>
      <c r="C91" s="8">
        <v>32884320</v>
      </c>
      <c r="D91" s="34" t="s">
        <v>289</v>
      </c>
      <c r="E91" s="25"/>
      <c r="F91" s="25">
        <f t="shared" si="2"/>
        <v>19.29</v>
      </c>
      <c r="G91" s="24">
        <v>19.29</v>
      </c>
      <c r="H91" s="54">
        <v>19.29</v>
      </c>
      <c r="I91" s="59">
        <v>19.29</v>
      </c>
      <c r="J91" s="51">
        <v>19.29</v>
      </c>
      <c r="K91" s="51">
        <v>19.29</v>
      </c>
      <c r="L91" s="51">
        <v>19.29</v>
      </c>
      <c r="M91" s="51">
        <v>19.29</v>
      </c>
      <c r="N91" s="81">
        <v>19.29</v>
      </c>
    </row>
    <row r="92" spans="1:14" ht="20.100000000000001" customHeight="1">
      <c r="A92" s="33">
        <v>85</v>
      </c>
      <c r="B92" s="8" t="s">
        <v>101</v>
      </c>
      <c r="C92" s="8">
        <v>41788519</v>
      </c>
      <c r="D92" s="34" t="s">
        <v>290</v>
      </c>
      <c r="E92" s="25"/>
      <c r="F92" s="25">
        <f t="shared" si="2"/>
        <v>19.86</v>
      </c>
      <c r="G92" s="24">
        <v>19.86</v>
      </c>
      <c r="H92" s="54">
        <v>19.86</v>
      </c>
      <c r="I92" s="59">
        <v>19.86</v>
      </c>
      <c r="J92" s="51">
        <v>19.86</v>
      </c>
      <c r="K92" s="51">
        <v>19.86</v>
      </c>
      <c r="L92" s="51">
        <v>19.86</v>
      </c>
      <c r="M92" s="51">
        <v>19.86</v>
      </c>
      <c r="N92" s="81">
        <v>19.86</v>
      </c>
    </row>
    <row r="93" spans="1:14" ht="20.100000000000001" customHeight="1">
      <c r="A93" s="33">
        <v>86</v>
      </c>
      <c r="B93" s="8" t="s">
        <v>102</v>
      </c>
      <c r="C93" s="8">
        <v>40284432</v>
      </c>
      <c r="D93" s="34" t="s">
        <v>291</v>
      </c>
      <c r="E93" s="25"/>
      <c r="F93" s="25">
        <f t="shared" si="2"/>
        <v>35.28</v>
      </c>
      <c r="G93" s="24">
        <v>35.28</v>
      </c>
      <c r="H93" s="54">
        <v>35.28</v>
      </c>
      <c r="I93" s="59">
        <v>35.28</v>
      </c>
      <c r="J93" s="51">
        <v>35.28</v>
      </c>
      <c r="K93" s="51">
        <v>35.28</v>
      </c>
      <c r="L93" s="51">
        <v>35.28</v>
      </c>
      <c r="M93" s="51">
        <v>35.28</v>
      </c>
      <c r="N93" s="81">
        <v>35.28</v>
      </c>
    </row>
    <row r="94" spans="1:14" ht="20.100000000000001" customHeight="1">
      <c r="A94" s="33">
        <v>87</v>
      </c>
      <c r="B94" s="8" t="s">
        <v>103</v>
      </c>
      <c r="C94" s="8">
        <v>22439539</v>
      </c>
      <c r="D94" s="34" t="s">
        <v>292</v>
      </c>
      <c r="E94" s="25"/>
      <c r="F94" s="25">
        <f t="shared" si="2"/>
        <v>17.97</v>
      </c>
      <c r="G94" s="24">
        <v>17.97</v>
      </c>
      <c r="H94" s="54">
        <v>17.97</v>
      </c>
      <c r="I94" s="59">
        <v>17.97</v>
      </c>
      <c r="J94" s="51">
        <v>17.97</v>
      </c>
      <c r="K94" s="51">
        <v>17.97</v>
      </c>
      <c r="L94" s="51">
        <v>17.97</v>
      </c>
      <c r="M94" s="51">
        <v>17.97</v>
      </c>
      <c r="N94" s="81">
        <v>17.97</v>
      </c>
    </row>
    <row r="95" spans="1:14" ht="20.100000000000001" customHeight="1">
      <c r="A95" s="33">
        <v>88</v>
      </c>
      <c r="B95" s="8" t="s">
        <v>104</v>
      </c>
      <c r="C95" s="8">
        <v>16765956</v>
      </c>
      <c r="D95" s="34" t="s">
        <v>293</v>
      </c>
      <c r="E95" s="25"/>
      <c r="F95" s="25">
        <f t="shared" si="2"/>
        <v>17.190000000000001</v>
      </c>
      <c r="G95" s="24">
        <v>17.190000000000001</v>
      </c>
      <c r="H95" s="54">
        <v>17.190000000000001</v>
      </c>
      <c r="I95" s="59">
        <v>17.190000000000001</v>
      </c>
      <c r="J95" s="51">
        <v>17.190000000000001</v>
      </c>
      <c r="K95" s="51">
        <v>17.190000000000001</v>
      </c>
      <c r="L95" s="51">
        <v>17.190000000000001</v>
      </c>
      <c r="M95" s="51">
        <v>17.190000000000001</v>
      </c>
      <c r="N95" s="81">
        <v>14.940000000000001</v>
      </c>
    </row>
    <row r="96" spans="1:14" ht="20.100000000000001" customHeight="1">
      <c r="A96" s="33">
        <v>89</v>
      </c>
      <c r="B96" s="8" t="s">
        <v>105</v>
      </c>
      <c r="C96" s="8">
        <v>33312050</v>
      </c>
      <c r="D96" s="34" t="s">
        <v>294</v>
      </c>
      <c r="E96" s="25"/>
      <c r="F96" s="25">
        <f t="shared" si="2"/>
        <v>39.69</v>
      </c>
      <c r="G96" s="24">
        <v>39.69</v>
      </c>
      <c r="H96" s="54">
        <v>39.69</v>
      </c>
      <c r="I96" s="59">
        <v>39.69</v>
      </c>
      <c r="J96" s="51">
        <v>39.69</v>
      </c>
      <c r="K96" s="51">
        <v>39.69</v>
      </c>
      <c r="L96" s="51">
        <v>39.69</v>
      </c>
      <c r="M96" s="51">
        <v>39.69</v>
      </c>
      <c r="N96" s="81">
        <v>39.69</v>
      </c>
    </row>
    <row r="97" spans="1:14" ht="20.100000000000001" customHeight="1">
      <c r="A97" s="33">
        <v>90</v>
      </c>
      <c r="B97" s="8" t="s">
        <v>106</v>
      </c>
      <c r="C97" s="8">
        <v>41778116</v>
      </c>
      <c r="D97" s="34" t="s">
        <v>295</v>
      </c>
      <c r="E97" s="25"/>
      <c r="F97" s="25">
        <f t="shared" si="2"/>
        <v>20.14</v>
      </c>
      <c r="G97" s="24">
        <v>20.14</v>
      </c>
      <c r="H97" s="54">
        <v>20.14</v>
      </c>
      <c r="I97" s="59">
        <v>20.14</v>
      </c>
      <c r="J97" s="51">
        <v>20.14</v>
      </c>
      <c r="K97" s="51">
        <v>20.14</v>
      </c>
      <c r="L97" s="51">
        <v>20.14</v>
      </c>
      <c r="M97" s="51">
        <v>20.14</v>
      </c>
      <c r="N97" s="81">
        <v>20.14</v>
      </c>
    </row>
    <row r="98" spans="1:14" ht="20.100000000000001" customHeight="1">
      <c r="A98" s="33">
        <v>91</v>
      </c>
      <c r="B98" s="8" t="s">
        <v>107</v>
      </c>
      <c r="C98" s="8">
        <v>46368826</v>
      </c>
      <c r="D98" s="34" t="s">
        <v>296</v>
      </c>
      <c r="E98" s="25"/>
      <c r="F98" s="25">
        <f t="shared" si="2"/>
        <v>34</v>
      </c>
      <c r="G98" s="24">
        <v>34</v>
      </c>
      <c r="H98" s="54">
        <v>34</v>
      </c>
      <c r="I98" s="59">
        <v>34</v>
      </c>
      <c r="J98" s="51">
        <v>24</v>
      </c>
      <c r="K98" s="51">
        <v>24</v>
      </c>
      <c r="L98" s="51">
        <v>24</v>
      </c>
      <c r="M98" s="51">
        <v>24</v>
      </c>
      <c r="N98" s="81">
        <v>24</v>
      </c>
    </row>
    <row r="99" spans="1:14" ht="20.100000000000001" customHeight="1">
      <c r="A99" s="33">
        <v>92</v>
      </c>
      <c r="B99" s="8" t="s">
        <v>108</v>
      </c>
      <c r="C99" s="8">
        <v>46028018</v>
      </c>
      <c r="D99" s="34" t="s">
        <v>297</v>
      </c>
      <c r="E99" s="25"/>
      <c r="F99" s="25">
        <f t="shared" si="2"/>
        <v>15.89</v>
      </c>
      <c r="G99" s="24">
        <v>15.89</v>
      </c>
      <c r="H99" s="54">
        <v>15.89</v>
      </c>
      <c r="I99" s="59">
        <v>15.89</v>
      </c>
      <c r="J99" s="51">
        <v>15.89</v>
      </c>
      <c r="K99" s="51">
        <v>15.89</v>
      </c>
      <c r="L99" s="51">
        <v>15.89</v>
      </c>
      <c r="M99" s="51">
        <v>15.89</v>
      </c>
      <c r="N99" s="81">
        <v>13.64</v>
      </c>
    </row>
    <row r="100" spans="1:14" ht="20.100000000000001" customHeight="1">
      <c r="A100" s="33">
        <v>93</v>
      </c>
      <c r="B100" s="8" t="s">
        <v>109</v>
      </c>
      <c r="C100" s="8">
        <v>41784410</v>
      </c>
      <c r="D100" s="34" t="s">
        <v>298</v>
      </c>
      <c r="E100" s="25"/>
      <c r="F100" s="25">
        <f t="shared" si="2"/>
        <v>27.36</v>
      </c>
      <c r="G100" s="24">
        <v>27.36</v>
      </c>
      <c r="H100" s="54">
        <v>27.36</v>
      </c>
      <c r="I100" s="59">
        <v>27.36</v>
      </c>
      <c r="J100" s="51">
        <v>27.36</v>
      </c>
      <c r="K100" s="51">
        <v>27.36</v>
      </c>
      <c r="L100" s="51">
        <v>27.36</v>
      </c>
      <c r="M100" s="51">
        <v>27.36</v>
      </c>
      <c r="N100" s="81">
        <v>25.11</v>
      </c>
    </row>
    <row r="101" spans="1:14" ht="20.100000000000001" customHeight="1">
      <c r="A101" s="33">
        <v>94</v>
      </c>
      <c r="B101" s="8" t="s">
        <v>17</v>
      </c>
      <c r="C101" s="8">
        <v>47027703</v>
      </c>
      <c r="D101" s="34" t="s">
        <v>190</v>
      </c>
      <c r="E101" s="25"/>
      <c r="F101" s="25">
        <f t="shared" si="2"/>
        <v>24.17</v>
      </c>
      <c r="G101" s="24">
        <v>24.17</v>
      </c>
      <c r="H101" s="54">
        <v>24.17</v>
      </c>
      <c r="I101" s="59">
        <v>24.17</v>
      </c>
      <c r="J101" s="51">
        <v>24.17</v>
      </c>
      <c r="K101" s="51">
        <v>24.17</v>
      </c>
      <c r="L101" s="51">
        <v>24.17</v>
      </c>
      <c r="M101" s="51">
        <v>24.17</v>
      </c>
      <c r="N101" s="81">
        <v>24.17</v>
      </c>
    </row>
    <row r="102" spans="1:14" ht="20.100000000000001" customHeight="1">
      <c r="A102" s="33">
        <v>95</v>
      </c>
      <c r="B102" s="8" t="s">
        <v>110</v>
      </c>
      <c r="C102" s="8">
        <v>42854246</v>
      </c>
      <c r="D102" s="34" t="s">
        <v>299</v>
      </c>
      <c r="E102" s="25"/>
      <c r="F102" s="25">
        <f t="shared" si="2"/>
        <v>20.89</v>
      </c>
      <c r="G102" s="24">
        <v>20.89</v>
      </c>
      <c r="H102" s="54">
        <v>20.89</v>
      </c>
      <c r="I102" s="59">
        <v>20.89</v>
      </c>
      <c r="J102" s="51">
        <v>20.89</v>
      </c>
      <c r="K102" s="51">
        <v>20.89</v>
      </c>
      <c r="L102" s="51">
        <v>20.89</v>
      </c>
      <c r="M102" s="51">
        <v>20.89</v>
      </c>
      <c r="N102" s="81">
        <v>20.89</v>
      </c>
    </row>
    <row r="103" spans="1:14" ht="20.100000000000001" customHeight="1">
      <c r="A103" s="33">
        <v>96</v>
      </c>
      <c r="B103" s="8" t="s">
        <v>309</v>
      </c>
      <c r="C103" s="8" t="s">
        <v>305</v>
      </c>
      <c r="D103" s="23" t="s">
        <v>306</v>
      </c>
      <c r="E103" s="25"/>
      <c r="F103" s="25">
        <f t="shared" ref="F103:F104" si="3">G103+E103</f>
        <v>34</v>
      </c>
      <c r="G103" s="24">
        <v>34</v>
      </c>
      <c r="H103" s="54">
        <v>34</v>
      </c>
      <c r="I103" s="59">
        <v>34</v>
      </c>
      <c r="J103" s="63">
        <v>26</v>
      </c>
      <c r="K103" s="51">
        <v>26</v>
      </c>
      <c r="L103" s="51">
        <v>26</v>
      </c>
      <c r="M103" s="51">
        <v>26</v>
      </c>
      <c r="N103" s="81">
        <v>26</v>
      </c>
    </row>
    <row r="104" spans="1:14" ht="24" customHeight="1">
      <c r="A104" s="33">
        <v>97</v>
      </c>
      <c r="B104" s="8" t="s">
        <v>308</v>
      </c>
      <c r="C104" s="8">
        <v>49928111</v>
      </c>
      <c r="D104" s="23" t="s">
        <v>307</v>
      </c>
      <c r="E104" s="25"/>
      <c r="F104" s="25">
        <f t="shared" si="3"/>
        <v>44</v>
      </c>
      <c r="G104" s="24">
        <v>44</v>
      </c>
      <c r="H104" s="54">
        <v>44</v>
      </c>
      <c r="I104" s="59">
        <v>44</v>
      </c>
      <c r="J104" s="51">
        <v>44</v>
      </c>
      <c r="K104" s="51">
        <v>44</v>
      </c>
      <c r="L104" s="51">
        <v>44</v>
      </c>
      <c r="M104" s="51">
        <v>44</v>
      </c>
      <c r="N104" s="81">
        <v>44</v>
      </c>
    </row>
    <row r="105" spans="1:14" ht="15">
      <c r="A105" s="33">
        <v>98</v>
      </c>
      <c r="B105" s="65" t="s">
        <v>322</v>
      </c>
      <c r="C105" s="8">
        <v>50849941</v>
      </c>
      <c r="D105" s="71" t="s">
        <v>323</v>
      </c>
      <c r="E105" s="25"/>
      <c r="F105" s="25"/>
      <c r="G105" s="24"/>
      <c r="H105" s="54"/>
      <c r="I105" s="60"/>
      <c r="J105" s="51"/>
      <c r="K105" s="51"/>
      <c r="L105" s="51"/>
      <c r="M105" s="51">
        <v>21.29</v>
      </c>
      <c r="N105" s="84">
        <v>21.29</v>
      </c>
    </row>
    <row r="106" spans="1:14" ht="15">
      <c r="A106" s="33">
        <v>99</v>
      </c>
      <c r="B106" s="65" t="s">
        <v>319</v>
      </c>
      <c r="C106" s="8"/>
      <c r="D106" s="71" t="s">
        <v>326</v>
      </c>
      <c r="E106" s="25"/>
      <c r="F106" s="25"/>
      <c r="G106" s="24"/>
      <c r="H106" s="54"/>
      <c r="I106" s="60"/>
      <c r="J106" s="51"/>
      <c r="K106" s="51"/>
      <c r="L106" s="51"/>
      <c r="M106" s="51">
        <v>25.5</v>
      </c>
      <c r="N106" s="84">
        <v>25.5</v>
      </c>
    </row>
    <row r="107" spans="1:14" ht="15">
      <c r="A107" s="33">
        <v>100</v>
      </c>
      <c r="B107" s="65" t="s">
        <v>320</v>
      </c>
      <c r="C107" s="8">
        <v>44990279</v>
      </c>
      <c r="D107" s="71" t="s">
        <v>330</v>
      </c>
      <c r="E107" s="25"/>
      <c r="F107" s="25"/>
      <c r="G107" s="24"/>
      <c r="H107" s="54"/>
      <c r="I107" s="60"/>
      <c r="J107" s="51"/>
      <c r="K107" s="51"/>
      <c r="L107" s="51"/>
      <c r="M107" s="51">
        <v>21.29</v>
      </c>
      <c r="N107" s="84">
        <v>21.29</v>
      </c>
    </row>
    <row r="108" spans="1:14" ht="30">
      <c r="A108" s="33">
        <v>101</v>
      </c>
      <c r="B108" s="66" t="s">
        <v>321</v>
      </c>
      <c r="C108" s="8"/>
      <c r="D108" s="72" t="s">
        <v>328</v>
      </c>
      <c r="E108" s="25"/>
      <c r="F108" s="25"/>
      <c r="G108" s="24"/>
      <c r="H108" s="54"/>
      <c r="I108" s="60"/>
      <c r="J108" s="51"/>
      <c r="K108" s="51"/>
      <c r="L108" s="51"/>
      <c r="M108" s="51">
        <v>36.29</v>
      </c>
      <c r="N108" s="84">
        <v>36.29</v>
      </c>
    </row>
    <row r="109" spans="1:14" ht="15">
      <c r="A109" s="33">
        <v>102</v>
      </c>
      <c r="B109" s="65" t="s">
        <v>324</v>
      </c>
      <c r="C109" s="8"/>
      <c r="D109" s="73" t="s">
        <v>325</v>
      </c>
      <c r="E109" s="25"/>
      <c r="F109" s="25"/>
      <c r="G109" s="24"/>
      <c r="H109" s="54"/>
      <c r="I109" s="60"/>
      <c r="J109" s="51"/>
      <c r="K109" s="51"/>
      <c r="L109" s="51"/>
      <c r="M109" s="51">
        <v>23.29</v>
      </c>
      <c r="N109" s="84">
        <v>23.29</v>
      </c>
    </row>
    <row r="110" spans="1:14" ht="15">
      <c r="A110" s="40"/>
      <c r="B110" s="40"/>
      <c r="C110" s="89" t="s">
        <v>2</v>
      </c>
      <c r="D110" s="89"/>
      <c r="E110" s="41">
        <f t="shared" ref="E110:J110" si="4">SUM(E8:E104)</f>
        <v>0</v>
      </c>
      <c r="F110" s="42">
        <f t="shared" si="4"/>
        <v>4049.0599999999986</v>
      </c>
      <c r="G110" s="43">
        <f t="shared" si="4"/>
        <v>4049.0599999999986</v>
      </c>
      <c r="H110" s="56">
        <f t="shared" si="4"/>
        <v>4020.219999999998</v>
      </c>
      <c r="I110" s="56">
        <f t="shared" si="4"/>
        <v>4020.219999999998</v>
      </c>
      <c r="J110" s="63">
        <f t="shared" si="4"/>
        <v>3983.2499999999982</v>
      </c>
      <c r="K110" s="63">
        <v>4007.679999999998</v>
      </c>
      <c r="L110" s="63">
        <f>SUM(L8:L104)</f>
        <v>3983.6899999999982</v>
      </c>
      <c r="M110" s="70">
        <f>SUM(M8:M109)</f>
        <v>3990.3699999999976</v>
      </c>
      <c r="N110" s="70">
        <f>SUM(N8:N109)</f>
        <v>3917.489999999998</v>
      </c>
    </row>
    <row r="111" spans="1:14">
      <c r="D111" s="45"/>
      <c r="E111" s="3"/>
      <c r="F111" s="3"/>
    </row>
    <row r="112" spans="1:14">
      <c r="E112" s="6"/>
      <c r="F112" s="6"/>
    </row>
    <row r="113" spans="5:6">
      <c r="E113" s="7"/>
      <c r="F113" s="7"/>
    </row>
    <row r="114" spans="5:6">
      <c r="E114" s="7"/>
      <c r="F114" s="7"/>
    </row>
    <row r="115" spans="5:6">
      <c r="E115" s="5"/>
      <c r="F115" s="4"/>
    </row>
    <row r="116" spans="5:6">
      <c r="E116" s="5"/>
      <c r="F116" s="4"/>
    </row>
    <row r="117" spans="5:6">
      <c r="E117" s="5"/>
      <c r="F117" s="4"/>
    </row>
    <row r="118" spans="5:6">
      <c r="E118" s="3"/>
      <c r="F118" s="3"/>
    </row>
    <row r="120" spans="5:6">
      <c r="E120" s="9"/>
      <c r="F120" s="9"/>
    </row>
    <row r="122" spans="5:6">
      <c r="E122" s="9"/>
      <c r="F122" s="9"/>
    </row>
  </sheetData>
  <mergeCells count="2">
    <mergeCell ref="C110:D110"/>
    <mergeCell ref="A5:D5"/>
  </mergeCells>
  <pageMargins left="0.7" right="0.7" top="0.75" bottom="0.75" header="0.3" footer="0.3"/>
  <pageSetup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tabSelected="1" topLeftCell="C1" workbookViewId="0">
      <selection activeCell="N25" sqref="N25"/>
    </sheetView>
  </sheetViews>
  <sheetFormatPr defaultRowHeight="15"/>
  <cols>
    <col min="2" max="2" width="11.5703125" bestFit="1" customWidth="1"/>
    <col min="3" max="3" width="7.85546875" customWidth="1"/>
    <col min="4" max="4" width="10.85546875" bestFit="1" customWidth="1"/>
    <col min="5" max="5" width="41.7109375" customWidth="1"/>
    <col min="6" max="6" width="35.42578125" customWidth="1"/>
    <col min="7" max="7" width="29.5703125" customWidth="1"/>
    <col min="8" max="8" width="13.42578125" customWidth="1"/>
  </cols>
  <sheetData>
    <row r="1" spans="1:9" ht="60">
      <c r="A1" s="51" t="s">
        <v>192</v>
      </c>
      <c r="B1" s="85" t="s">
        <v>335</v>
      </c>
      <c r="C1" s="92" t="s">
        <v>443</v>
      </c>
      <c r="D1" s="92" t="s">
        <v>336</v>
      </c>
      <c r="E1" s="92" t="s">
        <v>337</v>
      </c>
      <c r="F1" s="92" t="s">
        <v>338</v>
      </c>
      <c r="G1" s="93" t="s">
        <v>312</v>
      </c>
      <c r="H1" s="94" t="s">
        <v>441</v>
      </c>
      <c r="I1" s="94" t="s">
        <v>442</v>
      </c>
    </row>
    <row r="2" spans="1:9">
      <c r="A2" s="51"/>
      <c r="B2" s="51" t="s">
        <v>339</v>
      </c>
      <c r="C2" s="51">
        <v>1</v>
      </c>
      <c r="D2" s="51" t="s">
        <v>18</v>
      </c>
      <c r="E2" s="86" t="s">
        <v>111</v>
      </c>
      <c r="F2" s="51" t="str">
        <f>VLOOKUP(D:D,'[1]Rep legali complet'!$B:$F,5)</f>
        <v>Calea Dudesti, Nr. 104-122, Sector 3</v>
      </c>
      <c r="G2" s="51" t="str">
        <f>VLOOKUP(D:D,'[1]Rep legali complet'!$B:$H,7,0)</f>
        <v>rodicaiordache11@yahoo.com</v>
      </c>
      <c r="H2" s="91">
        <v>4044</v>
      </c>
      <c r="I2" s="91">
        <v>4044.0000000000005</v>
      </c>
    </row>
    <row r="3" spans="1:9">
      <c r="A3" s="51">
        <v>2</v>
      </c>
      <c r="B3" s="51" t="s">
        <v>340</v>
      </c>
      <c r="C3" s="51">
        <v>2</v>
      </c>
      <c r="D3" s="51" t="s">
        <v>19</v>
      </c>
      <c r="E3" s="86" t="s">
        <v>4</v>
      </c>
      <c r="F3" s="51" t="str">
        <f>VLOOKUP(D:D,'[1]Rep legali complet'!$B:$F,5)</f>
        <v>Strada Dezrobirii, Numar 13, Sector 6</v>
      </c>
      <c r="G3" s="51" t="str">
        <f>VLOOKUP(D:D,'[1]Rep legali complet'!$B:$H,7,0)</f>
        <v xml:space="preserve"> polimedapaca7@yahoo.com</v>
      </c>
      <c r="H3" s="91">
        <v>10034.86</v>
      </c>
      <c r="I3" s="91">
        <v>9696.41</v>
      </c>
    </row>
    <row r="4" spans="1:9">
      <c r="A4" s="51">
        <v>3</v>
      </c>
      <c r="B4" s="51" t="s">
        <v>341</v>
      </c>
      <c r="C4" s="51">
        <v>3</v>
      </c>
      <c r="D4" s="51" t="s">
        <v>20</v>
      </c>
      <c r="E4" s="86" t="s">
        <v>112</v>
      </c>
      <c r="F4" s="51" t="str">
        <f>VLOOKUP(D:D,'[1]Rep legali complet'!$B:$F,5)</f>
        <v>Soseaua Vitan Barzesti, Numar 13, Sector 4</v>
      </c>
      <c r="G4" s="51" t="str">
        <f>VLOOKUP(D:D,'[1]Rep legali complet'!$B:$H,7,0)</f>
        <v>sfioan2004@yahoo.com</v>
      </c>
      <c r="H4" s="91">
        <v>18057.41</v>
      </c>
      <c r="I4" s="91">
        <v>17448.38</v>
      </c>
    </row>
    <row r="5" spans="1:9">
      <c r="A5" s="51">
        <v>4</v>
      </c>
      <c r="B5" s="51" t="s">
        <v>342</v>
      </c>
      <c r="C5" s="51">
        <v>4</v>
      </c>
      <c r="D5" s="51" t="s">
        <v>21</v>
      </c>
      <c r="E5" s="86" t="s">
        <v>113</v>
      </c>
      <c r="F5" s="51" t="str">
        <f>VLOOKUP(D:D,'[1]Rep legali complet'!$B:$F,5)</f>
        <v>Bulevardul Lacul Tei, Numar 120, Sector 2, Bucuresti</v>
      </c>
      <c r="G5" s="51" t="str">
        <f>VLOOKUP(D:D,'[1]Rep legali complet'!$B:$H,7,0)</f>
        <v>rusescualfred@yahoo.com</v>
      </c>
      <c r="H5" s="91">
        <v>34994.57</v>
      </c>
      <c r="I5" s="91">
        <v>33814.300000000003</v>
      </c>
    </row>
    <row r="6" spans="1:9">
      <c r="A6" s="51">
        <v>5</v>
      </c>
      <c r="B6" s="51" t="s">
        <v>343</v>
      </c>
      <c r="C6" s="51">
        <v>5</v>
      </c>
      <c r="D6" s="51" t="s">
        <v>22</v>
      </c>
      <c r="E6" s="86" t="s">
        <v>114</v>
      </c>
      <c r="F6" s="51" t="str">
        <f>VLOOKUP(D:D,'[1]Rep legali complet'!$B:$F,5)</f>
        <v>Strada Pravat, Numar 12, Sector 6</v>
      </c>
      <c r="G6" s="51" t="str">
        <f>VLOOKUP(D:D,'[1]Rep legali complet'!$B:$H,7,0)</f>
        <v>westi100white@yahoo.com</v>
      </c>
      <c r="H6" s="91">
        <v>6309.57</v>
      </c>
      <c r="I6" s="91">
        <v>6096.77</v>
      </c>
    </row>
    <row r="7" spans="1:9">
      <c r="A7" s="51">
        <v>6</v>
      </c>
      <c r="B7" s="51" t="s">
        <v>344</v>
      </c>
      <c r="C7" s="51">
        <v>6</v>
      </c>
      <c r="D7" s="51" t="s">
        <v>23</v>
      </c>
      <c r="E7" s="86" t="s">
        <v>115</v>
      </c>
      <c r="F7" s="51" t="str">
        <f>VLOOKUP(D:D,'[1]Rep legali complet'!$B:$F,5)</f>
        <v>Soseaua Panduri, Numar 22, Sector 5</v>
      </c>
      <c r="G7" s="51" t="str">
        <f>VLOOKUP(D:D,'[1]Rep legali complet'!$B:$H,7,0)</f>
        <v>acupuncturapanduri@gmail.com</v>
      </c>
      <c r="H7" s="91">
        <v>6902.3</v>
      </c>
      <c r="I7" s="91">
        <v>6669.5</v>
      </c>
    </row>
    <row r="8" spans="1:9">
      <c r="A8" s="51">
        <v>7</v>
      </c>
      <c r="B8" s="51" t="s">
        <v>345</v>
      </c>
      <c r="C8" s="51">
        <v>7</v>
      </c>
      <c r="D8" s="51" t="s">
        <v>24</v>
      </c>
      <c r="E8" s="86" t="s">
        <v>116</v>
      </c>
      <c r="F8" s="51" t="str">
        <f>VLOOKUP(D:D,'[1]Rep legali complet'!$B:$F,5)</f>
        <v>Strada Povernei, Numar 42, Sector 1</v>
      </c>
      <c r="G8" s="51" t="str">
        <f>VLOOKUP(D:D,'[1]Rep legali complet'!$B:$H,7,0)</f>
        <v>dperetianu@hotmail.com</v>
      </c>
      <c r="H8" s="91">
        <v>4975.9399999999996</v>
      </c>
      <c r="I8" s="91">
        <v>4808.1099999999997</v>
      </c>
    </row>
    <row r="9" spans="1:9">
      <c r="A9" s="51">
        <v>8</v>
      </c>
      <c r="B9" s="51" t="s">
        <v>346</v>
      </c>
      <c r="C9" s="51">
        <v>8</v>
      </c>
      <c r="D9" s="51" t="s">
        <v>25</v>
      </c>
      <c r="E9" s="86" t="s">
        <v>117</v>
      </c>
      <c r="F9" s="51" t="str">
        <f>VLOOKUP(D:D,'[1]Rep legali complet'!$B:$F,5)</f>
        <v>Strada Caldarusani, Numar 9, Sector 1, Bucuresti</v>
      </c>
      <c r="G9" s="51" t="str">
        <f>VLOOKUP(D:D,'[1]Rep legali complet'!$B:$H,7,0)</f>
        <v>secretariat@ana-aslan.ro</v>
      </c>
      <c r="H9" s="91">
        <v>17959.61</v>
      </c>
      <c r="I9" s="91">
        <v>17353.88</v>
      </c>
    </row>
    <row r="10" spans="1:9">
      <c r="A10" s="51">
        <v>9</v>
      </c>
      <c r="B10" s="51" t="s">
        <v>347</v>
      </c>
      <c r="C10" s="51">
        <v>9</v>
      </c>
      <c r="D10" s="51" t="s">
        <v>26</v>
      </c>
      <c r="E10" s="86" t="s">
        <v>118</v>
      </c>
      <c r="F10" s="51" t="str">
        <f>VLOOKUP(D:D,'[1]Rep legali complet'!$B:$F,5)</f>
        <v>Bulevardul Constantin Brancoveanu, Numar 20, Sector 4, Bucuresti</v>
      </c>
      <c r="G10" s="51" t="str">
        <f>VLOOKUP(D:D,'[1]Rep legali complet'!$B:$H,7,0)</f>
        <v>office@mscurie.ro</v>
      </c>
      <c r="H10" s="91">
        <v>12962.93</v>
      </c>
      <c r="I10" s="91">
        <v>12525.72</v>
      </c>
    </row>
    <row r="11" spans="1:9">
      <c r="A11" s="51">
        <v>10</v>
      </c>
      <c r="B11" s="51" t="s">
        <v>348</v>
      </c>
      <c r="C11" s="51">
        <v>10</v>
      </c>
      <c r="D11" s="51" t="s">
        <v>27</v>
      </c>
      <c r="E11" s="86" t="s">
        <v>119</v>
      </c>
      <c r="F11" s="51" t="str">
        <f>VLOOKUP(D:D,'[1]Rep legali complet'!$B:$F,5)</f>
        <v>Bulevardul Basarabia, Numar 21, Sector 2, Bucuresti</v>
      </c>
      <c r="G11" s="51" t="str">
        <f>VLOOKUP(D:D,'[1]Rep legali complet'!$B:$H,7,0)</f>
        <v>secretariat@spitalgomoiu.ro</v>
      </c>
      <c r="H11" s="91">
        <v>8849.41</v>
      </c>
      <c r="I11" s="91">
        <v>8550.94</v>
      </c>
    </row>
    <row r="12" spans="1:9">
      <c r="A12" s="51">
        <v>11</v>
      </c>
      <c r="B12" s="51" t="s">
        <v>349</v>
      </c>
      <c r="C12" s="51">
        <v>11</v>
      </c>
      <c r="D12" s="51" t="s">
        <v>28</v>
      </c>
      <c r="E12" s="86" t="s">
        <v>120</v>
      </c>
      <c r="F12" s="51" t="str">
        <f>VLOOKUP(D:D,'[1]Rep legali complet'!$B:$F,5)</f>
        <v>Soseaua Panduri, Nr. 20 B, Sector 5, Bucuresti</v>
      </c>
      <c r="G12" s="51" t="str">
        <f>VLOOKUP(D:D,'[1]Rep legali complet'!$B:$H,7,0)</f>
        <v>daniela_goldstein@yahoo.co.uk</v>
      </c>
      <c r="H12" s="91">
        <v>4226.3999999999996</v>
      </c>
      <c r="I12" s="91">
        <v>4226.3999999999996</v>
      </c>
    </row>
    <row r="13" spans="1:9">
      <c r="A13" s="51">
        <v>12</v>
      </c>
      <c r="B13" s="51" t="s">
        <v>350</v>
      </c>
      <c r="C13" s="51">
        <v>12</v>
      </c>
      <c r="D13" s="51" t="s">
        <v>29</v>
      </c>
      <c r="E13" s="86" t="s">
        <v>5</v>
      </c>
      <c r="F13" s="51" t="str">
        <f>VLOOKUP(D:D,'[1]Rep legali complet'!$B:$F,5)</f>
        <v>Soseaua Stefan cel Mare, Numar 19-21, Sector 2</v>
      </c>
      <c r="G13" s="51" t="str">
        <f>VLOOKUP(D:D,'[1]Rep legali complet'!$B:$H,7,0)</f>
        <v>manager@spitalulcolentina.ro</v>
      </c>
      <c r="H13" s="91">
        <v>22274.66</v>
      </c>
      <c r="I13" s="91">
        <v>21523.39</v>
      </c>
    </row>
    <row r="14" spans="1:9">
      <c r="A14" s="51">
        <v>13</v>
      </c>
      <c r="B14" s="51" t="s">
        <v>351</v>
      </c>
      <c r="C14" s="51">
        <v>13</v>
      </c>
      <c r="D14" s="51" t="s">
        <v>30</v>
      </c>
      <c r="E14" s="86" t="s">
        <v>121</v>
      </c>
      <c r="F14" s="51" t="str">
        <f>VLOOKUP(D:D,'[1]Rep legali complet'!$B:$F,5)</f>
        <v>Soseaua Vitan, Numar 12, Bloc V50B,  Scara 2, Parter, Ap.32, Sector 3</v>
      </c>
      <c r="G14" s="51" t="str">
        <f>VLOOKUP(D:D,'[1]Rep legali complet'!$B:$H,7,0)</f>
        <v>alfamedicalservices@yahoo.com</v>
      </c>
      <c r="H14" s="91">
        <v>32893.360000000001</v>
      </c>
      <c r="I14" s="91">
        <v>31783.95</v>
      </c>
    </row>
    <row r="15" spans="1:9">
      <c r="A15" s="51">
        <v>14</v>
      </c>
      <c r="B15" s="51" t="s">
        <v>352</v>
      </c>
      <c r="C15" s="51">
        <v>14</v>
      </c>
      <c r="D15" s="51" t="s">
        <v>31</v>
      </c>
      <c r="E15" s="86" t="s">
        <v>122</v>
      </c>
      <c r="F15" s="51" t="str">
        <f>VLOOKUP(D:D,'[1]Rep legali complet'!$B:$F,5)</f>
        <v>Intrarea Spatarului 3, Apartament 10, Sector 2</v>
      </c>
      <c r="G15" s="51" t="str">
        <f>VLOOKUP(D:D,'[1]Rep legali complet'!$B:$H,7,0)</f>
        <v>resurseumane@pulsmedica.ro</v>
      </c>
      <c r="H15" s="91">
        <v>5138.9399999999996</v>
      </c>
      <c r="I15" s="91">
        <v>4965.62</v>
      </c>
    </row>
    <row r="16" spans="1:9">
      <c r="A16" s="51">
        <v>15</v>
      </c>
      <c r="B16" s="51" t="s">
        <v>353</v>
      </c>
      <c r="C16" s="51">
        <v>15</v>
      </c>
      <c r="D16" s="51" t="s">
        <v>32</v>
      </c>
      <c r="E16" s="86" t="s">
        <v>123</v>
      </c>
      <c r="F16" s="51" t="str">
        <f>VLOOKUP(D:D,'[1]Rep legali complet'!$B:$F,5)</f>
        <v>Strada Malcoci, Numar 4, ap.1, Sector 5</v>
      </c>
      <c r="G16" s="51" t="str">
        <f>VLOOKUP(D:D,'[1]Rep legali complet'!$B:$H,7,0)</f>
        <v>adplaton2001@yahoo.com</v>
      </c>
      <c r="H16" s="91">
        <v>6309.57</v>
      </c>
      <c r="I16" s="91">
        <v>6096.77</v>
      </c>
    </row>
    <row r="17" spans="1:9">
      <c r="A17" s="51">
        <v>16</v>
      </c>
      <c r="B17" s="51" t="s">
        <v>354</v>
      </c>
      <c r="C17" s="51">
        <v>16</v>
      </c>
      <c r="D17" s="51" t="s">
        <v>33</v>
      </c>
      <c r="E17" s="86" t="s">
        <v>124</v>
      </c>
      <c r="F17" s="51" t="str">
        <f>VLOOKUP(D:D,'[1]Rep legali complet'!$B:$F,5)</f>
        <v>Soseaua Panduri, Numar 20B, CAB 15,16, Sector 5</v>
      </c>
      <c r="G17" s="51" t="str">
        <f>VLOOKUP(D:D,'[1]Rep legali complet'!$B:$H,7,0)</f>
        <v>paraucorina1@gmail.com</v>
      </c>
      <c r="H17" s="91">
        <v>1523.31</v>
      </c>
      <c r="I17" s="91">
        <v>1471.93</v>
      </c>
    </row>
    <row r="18" spans="1:9">
      <c r="A18" s="51">
        <v>17</v>
      </c>
      <c r="B18" s="51" t="s">
        <v>355</v>
      </c>
      <c r="C18" s="51">
        <v>17</v>
      </c>
      <c r="D18" s="51" t="s">
        <v>34</v>
      </c>
      <c r="E18" s="86" t="s">
        <v>6</v>
      </c>
      <c r="F18" s="51" t="str">
        <f>VLOOKUP(D:D,'[1]Rep legali complet'!$B:$F,5)</f>
        <v>Bd Uverturii, Numar 163E, Sector 6</v>
      </c>
      <c r="G18" s="51" t="str">
        <f>VLOOKUP(D:D,'[1]Rep legali complet'!$B:$H,7,0)</f>
        <v>cmedhumanitas@yahoo.com</v>
      </c>
      <c r="H18" s="91">
        <v>33085.99</v>
      </c>
      <c r="I18" s="91">
        <v>31970.09</v>
      </c>
    </row>
    <row r="19" spans="1:9">
      <c r="A19" s="51">
        <v>18</v>
      </c>
      <c r="B19" s="51" t="s">
        <v>356</v>
      </c>
      <c r="C19" s="51">
        <v>18</v>
      </c>
      <c r="D19" s="51" t="s">
        <v>35</v>
      </c>
      <c r="E19" s="86" t="s">
        <v>7</v>
      </c>
      <c r="F19" s="51" t="str">
        <f>VLOOKUP(D:D,'[1]Rep legali complet'!$B:$F,5)</f>
        <v>Strada Pajurei, Numar 15, Sector 1</v>
      </c>
      <c r="G19" s="51" t="str">
        <f>VLOOKUP(D:D,'[1]Rep legali complet'!$B:$H,7,0)</f>
        <v>scm_pajura@yahoo.com</v>
      </c>
      <c r="H19" s="91">
        <v>5272.3</v>
      </c>
      <c r="I19" s="91">
        <v>5094.4799999999996</v>
      </c>
    </row>
    <row r="20" spans="1:9">
      <c r="A20" s="51">
        <v>19</v>
      </c>
      <c r="B20" s="51" t="s">
        <v>357</v>
      </c>
      <c r="C20" s="51">
        <v>19</v>
      </c>
      <c r="D20" s="51" t="s">
        <v>36</v>
      </c>
      <c r="E20" s="86" t="s">
        <v>125</v>
      </c>
      <c r="F20" s="51" t="str">
        <f>VLOOKUP(D:D,'[1]Rep legali complet'!$B:$F,5)</f>
        <v>Bulevardul  Basarabia, Numar 19, Sector 2</v>
      </c>
      <c r="G20" s="51" t="str">
        <f>VLOOKUP(D:D,'[1]Rep legali complet'!$B:$H,7,0)</f>
        <v>c.mihaela28@gmail.com</v>
      </c>
      <c r="H20" s="91">
        <v>7020.84</v>
      </c>
      <c r="I20" s="91">
        <v>6784.05</v>
      </c>
    </row>
    <row r="21" spans="1:9">
      <c r="A21" s="51">
        <v>20</v>
      </c>
      <c r="B21" s="51" t="s">
        <v>358</v>
      </c>
      <c r="C21" s="51">
        <v>20</v>
      </c>
      <c r="D21" s="51" t="s">
        <v>37</v>
      </c>
      <c r="E21" s="86" t="s">
        <v>126</v>
      </c>
      <c r="F21" s="51" t="str">
        <f>VLOOKUP(D:D,'[1]Rep legali complet'!$B:$F,5)</f>
        <v>Bulevardul Basarabia, Numar 19, Sector 2, Bucuresti</v>
      </c>
      <c r="G21" s="51" t="str">
        <f>VLOOKUP(D:D,'[1]Rep legali complet'!$B:$H,7,0)</f>
        <v>cmi_cristinagheorghita@yahoo.com</v>
      </c>
      <c r="H21" s="91">
        <v>6309.57</v>
      </c>
      <c r="I21" s="91">
        <v>6096.77</v>
      </c>
    </row>
    <row r="22" spans="1:9">
      <c r="A22" s="51">
        <v>21</v>
      </c>
      <c r="B22" s="51" t="s">
        <v>359</v>
      </c>
      <c r="C22" s="51">
        <v>21</v>
      </c>
      <c r="D22" s="51" t="s">
        <v>38</v>
      </c>
      <c r="E22" s="86" t="s">
        <v>127</v>
      </c>
      <c r="F22" s="51" t="str">
        <f>VLOOKUP(D:D,'[1]Rep legali complet'!$B:$F,5)</f>
        <v>Calea Dudesti, Numar 104 -122, Sector 3</v>
      </c>
      <c r="G22" s="51" t="str">
        <f>VLOOKUP(D:D,'[1]Rep legali complet'!$B:$H,7,0)</f>
        <v>turcan_viorica@yahoo.com</v>
      </c>
      <c r="H22" s="91">
        <v>6033.96</v>
      </c>
      <c r="I22" s="91">
        <v>5830.45</v>
      </c>
    </row>
    <row r="23" spans="1:9">
      <c r="A23" s="51">
        <v>22</v>
      </c>
      <c r="B23" s="51" t="s">
        <v>360</v>
      </c>
      <c r="C23" s="51">
        <v>22</v>
      </c>
      <c r="D23" s="51" t="s">
        <v>39</v>
      </c>
      <c r="E23" s="86" t="s">
        <v>128</v>
      </c>
      <c r="F23" s="51" t="str">
        <f>VLOOKUP(D:D,'[1]Rep legali complet'!$B:$F,5)</f>
        <v>Bulevardul Alexandru Obregia,  Numar 20, Bloc 20bis, Sector 4</v>
      </c>
      <c r="G23" s="51" t="str">
        <f>VLOOKUP(D:D,'[1]Rep legali complet'!$B:$H,7,0)</f>
        <v xml:space="preserve"> nita_razvan@yahoo.com</v>
      </c>
      <c r="H23" s="91">
        <v>14607.74</v>
      </c>
      <c r="I23" s="91">
        <v>14115.06</v>
      </c>
    </row>
    <row r="24" spans="1:9">
      <c r="A24" s="51">
        <v>23</v>
      </c>
      <c r="B24" s="51" t="s">
        <v>361</v>
      </c>
      <c r="C24" s="51">
        <v>23</v>
      </c>
      <c r="D24" s="51" t="s">
        <v>40</v>
      </c>
      <c r="E24" s="86" t="s">
        <v>129</v>
      </c>
      <c r="F24" s="51" t="str">
        <f>VLOOKUP(D:D,'[1]Rep legali complet'!$B:$F,5)</f>
        <v>Strada Ghencea, Numar 32, Bloc C6, Etaj 1, Apartament 81, Sector 6</v>
      </c>
      <c r="G24" s="51" t="str">
        <f>VLOOKUP(D:D,'[1]Rep legali complet'!$B:$H,7,0)</f>
        <v>mona.lungu@yahoo.com</v>
      </c>
      <c r="H24" s="91">
        <v>5610.16</v>
      </c>
      <c r="I24" s="91">
        <v>5420.94</v>
      </c>
    </row>
    <row r="25" spans="1:9">
      <c r="A25" s="51">
        <v>24</v>
      </c>
      <c r="B25" s="51" t="s">
        <v>362</v>
      </c>
      <c r="C25" s="51">
        <v>24</v>
      </c>
      <c r="D25" s="51" t="s">
        <v>41</v>
      </c>
      <c r="E25" s="86" t="s">
        <v>130</v>
      </c>
      <c r="F25" s="51" t="str">
        <f>VLOOKUP(D:D,'[1]Rep legali complet'!$B:$F,5)</f>
        <v>Bulevardul Iuliu Maniu ,Nr. 7, Corp Cladire G, Parter, Cabinet nr. 5, Sector 6</v>
      </c>
      <c r="G25" s="51" t="str">
        <f>VLOOKUP(D:D,'[1]Rep legali complet'!$B:$H,7,0)</f>
        <v>drmagdaciobanu@yahoo.com</v>
      </c>
      <c r="H25" s="91">
        <v>5939.12</v>
      </c>
      <c r="I25" s="91">
        <v>5738.81</v>
      </c>
    </row>
    <row r="26" spans="1:9">
      <c r="A26" s="51">
        <v>25</v>
      </c>
      <c r="B26" s="51" t="s">
        <v>363</v>
      </c>
      <c r="C26" s="51">
        <v>25</v>
      </c>
      <c r="D26" s="51" t="s">
        <v>42</v>
      </c>
      <c r="E26" s="86" t="s">
        <v>131</v>
      </c>
      <c r="F26" s="51" t="str">
        <f>VLOOKUP(D:D,'[1]Rep legali complet'!$B:$F,5)</f>
        <v>Strada Iuliu Gall, Numar 4, Sector 4, Bucuresti</v>
      </c>
      <c r="G26" s="51" t="str">
        <f>VLOOKUP(D:D,'[1]Rep legali complet'!$B:$H,7,0)</f>
        <v>doctor.dabija@yahoo.com</v>
      </c>
      <c r="H26" s="91">
        <v>10144.51</v>
      </c>
      <c r="I26" s="91">
        <v>9802.3700000000008</v>
      </c>
    </row>
    <row r="27" spans="1:9">
      <c r="A27" s="51">
        <v>26</v>
      </c>
      <c r="B27" s="51" t="s">
        <v>364</v>
      </c>
      <c r="C27" s="51">
        <v>26</v>
      </c>
      <c r="D27" s="51" t="s">
        <v>43</v>
      </c>
      <c r="E27" s="86" t="s">
        <v>132</v>
      </c>
      <c r="F27" s="51" t="str">
        <f>VLOOKUP(D:D,'[1]Rep legali complet'!$B:$F,5)</f>
        <v>Strada Cetatea Histria, Numar 12, Sector 6</v>
      </c>
      <c r="G27" s="51" t="str">
        <f>VLOOKUP(D:D,'[1]Rep legali complet'!$B:$H,7,0)</f>
        <v>contact@rosanamedical.ro</v>
      </c>
      <c r="H27" s="91">
        <v>13570.47</v>
      </c>
      <c r="I27" s="91">
        <v>13112.78</v>
      </c>
    </row>
    <row r="28" spans="1:9">
      <c r="A28" s="51">
        <v>27</v>
      </c>
      <c r="B28" s="51" t="s">
        <v>365</v>
      </c>
      <c r="C28" s="51">
        <v>27</v>
      </c>
      <c r="D28" s="51" t="s">
        <v>44</v>
      </c>
      <c r="E28" s="86" t="s">
        <v>8</v>
      </c>
      <c r="F28" s="51" t="str">
        <f>VLOOKUP(D:D,'[1]Rep legali complet'!$B:$F,5)</f>
        <v>Bulevardul Metalurgiei, Nr. 7-11, Corp 1, Tr. 2, Etaj 4, ap. 23, Sector 4</v>
      </c>
      <c r="G28" s="51" t="str">
        <f>VLOOKUP(D:D,'[1]Rep legali complet'!$B:$H,7,0)</f>
        <v>silviumanoliu@yahoo.com, office@sanys.ro</v>
      </c>
      <c r="H28" s="91">
        <v>7240.15</v>
      </c>
      <c r="I28" s="91">
        <v>6995.96</v>
      </c>
    </row>
    <row r="29" spans="1:9">
      <c r="A29" s="51">
        <v>28</v>
      </c>
      <c r="B29" s="51" t="s">
        <v>366</v>
      </c>
      <c r="C29" s="51">
        <v>28</v>
      </c>
      <c r="D29" s="51" t="s">
        <v>45</v>
      </c>
      <c r="E29" s="86" t="s">
        <v>133</v>
      </c>
      <c r="F29" s="51" t="str">
        <f>VLOOKUP(D:D,'[1]Rep legali complet'!$B:$F,5)</f>
        <v>Strada Secuilor, Numar 2, Bloc 21, Scara 3, Parter, Apartament 41, Sector 4</v>
      </c>
      <c r="G29" s="51" t="str">
        <f>VLOOKUP(D:D,'[1]Rep legali complet'!$B:$H,7,0)</f>
        <v>clinicamemento@yahoo.com</v>
      </c>
      <c r="H29" s="91">
        <v>6392.55</v>
      </c>
      <c r="I29" s="91">
        <v>6176.95</v>
      </c>
    </row>
    <row r="30" spans="1:9">
      <c r="A30" s="51">
        <v>29</v>
      </c>
      <c r="B30" s="51" t="s">
        <v>367</v>
      </c>
      <c r="C30" s="51">
        <v>29</v>
      </c>
      <c r="D30" s="51" t="s">
        <v>46</v>
      </c>
      <c r="E30" s="86" t="s">
        <v>134</v>
      </c>
      <c r="F30" s="51" t="str">
        <f>VLOOKUP(D:D,'[1]Rep legali complet'!$B:$F,5)</f>
        <v>Bulevardul  Nicolae Grigorescu, Numar 41, Etaj 3, Camera 310A, Sector 3</v>
      </c>
      <c r="G30" s="51" t="str">
        <f>VLOOKUP(D:D,'[1]Rep legali complet'!$B:$H,7,0)</f>
        <v>muresanca2@yahoo.com</v>
      </c>
      <c r="H30" s="91">
        <v>7260.9</v>
      </c>
      <c r="I30" s="91">
        <v>7016.01</v>
      </c>
    </row>
    <row r="31" spans="1:9">
      <c r="A31" s="51">
        <v>30</v>
      </c>
      <c r="B31" s="51" t="s">
        <v>368</v>
      </c>
      <c r="C31" s="51">
        <v>30</v>
      </c>
      <c r="D31" s="51" t="s">
        <v>47</v>
      </c>
      <c r="E31" s="86" t="s">
        <v>135</v>
      </c>
      <c r="F31" s="51" t="str">
        <f>VLOOKUP(D:D,'[1]Rep legali complet'!$B:$F,5)</f>
        <v>Bulevardul Nicolae Grigorescu, Numar 41,Sector 3</v>
      </c>
      <c r="G31" s="51" t="str">
        <f>VLOOKUP(D:D,'[1]Rep legali complet'!$B:$H,7,0)</f>
        <v>klaudiabucur@yahoo.com</v>
      </c>
      <c r="H31" s="91">
        <v>7409.08</v>
      </c>
      <c r="I31" s="91">
        <v>7159.19</v>
      </c>
    </row>
    <row r="32" spans="1:9">
      <c r="A32" s="51">
        <v>31</v>
      </c>
      <c r="B32" s="51" t="s">
        <v>369</v>
      </c>
      <c r="C32" s="51">
        <v>31</v>
      </c>
      <c r="D32" s="51" t="s">
        <v>48</v>
      </c>
      <c r="E32" s="86" t="s">
        <v>136</v>
      </c>
      <c r="F32" s="51" t="str">
        <f>VLOOKUP(D:D,'[1]Rep legali complet'!$B:$F,5)</f>
        <v>Strada Traian Popovici, Numar 79-91, Sector 3, Bucuresti</v>
      </c>
      <c r="G32" s="51" t="str">
        <f>VLOOKUP(D:D,'[1]Rep legali complet'!$B:$H,7,0)</f>
        <v>cristina.vasilescu@gralmedical.ro</v>
      </c>
      <c r="H32" s="91">
        <v>7981.06</v>
      </c>
      <c r="I32" s="91">
        <v>7711.88</v>
      </c>
    </row>
    <row r="33" spans="1:9">
      <c r="A33" s="51">
        <v>32</v>
      </c>
      <c r="B33" s="51" t="s">
        <v>370</v>
      </c>
      <c r="C33" s="51">
        <v>32</v>
      </c>
      <c r="D33" s="51" t="s">
        <v>49</v>
      </c>
      <c r="E33" s="86" t="s">
        <v>137</v>
      </c>
      <c r="F33" s="51" t="str">
        <f>VLOOKUP(D:D,'[1]Rep legali complet'!$B:$F,5)</f>
        <v>Soseaua Fundeni, Numar 252, Sector 2</v>
      </c>
      <c r="G33" s="51" t="str">
        <f>VLOOKUP(D:D,'[1]Rep legali complet'!$B:$H,7,0)</f>
        <v>manager@iob.ro</v>
      </c>
      <c r="H33" s="91">
        <v>7453.54</v>
      </c>
      <c r="I33" s="91">
        <v>7202.15</v>
      </c>
    </row>
    <row r="34" spans="1:9">
      <c r="A34" s="51">
        <v>33</v>
      </c>
      <c r="B34" s="51" t="s">
        <v>371</v>
      </c>
      <c r="C34" s="51">
        <v>33</v>
      </c>
      <c r="D34" s="51" t="s">
        <v>50</v>
      </c>
      <c r="E34" s="86" t="s">
        <v>138</v>
      </c>
      <c r="F34" s="51" t="str">
        <f>VLOOKUP(D:D,'[1]Rep legali complet'!$B:$F,5)</f>
        <v>Soseaua Iancului, Numar 17, Bloc 106C, Scara A,  Parter, Apartament 4,Sector 2,</v>
      </c>
      <c r="G34" s="51" t="str">
        <f>VLOOKUP(D:D,'[1]Rep legali complet'!$B:$H,7,0)</f>
        <v>office@amicusmed.ro</v>
      </c>
      <c r="H34" s="91">
        <v>5916.96</v>
      </c>
      <c r="I34" s="91">
        <v>5916.9599999999991</v>
      </c>
    </row>
    <row r="35" spans="1:9">
      <c r="A35" s="51">
        <v>34</v>
      </c>
      <c r="B35" s="51" t="s">
        <v>372</v>
      </c>
      <c r="C35" s="51">
        <v>34</v>
      </c>
      <c r="D35" s="51" t="s">
        <v>51</v>
      </c>
      <c r="E35" s="86" t="s">
        <v>139</v>
      </c>
      <c r="F35" s="51" t="str">
        <f>VLOOKUP(D:D,'[1]Rep legali complet'!$B:$F,5)</f>
        <v>Strada I.C. Bratianu, Numar 52, Localitatea Buftea,  Judetul Ilfov</v>
      </c>
      <c r="G35" s="51" t="str">
        <f>VLOOKUP(D:D,'[1]Rep legali complet'!$B:$H,7,0)</f>
        <v>shahermohamed@yahoo.com</v>
      </c>
      <c r="H35" s="91">
        <v>6964.54</v>
      </c>
      <c r="I35" s="91">
        <v>6729.64</v>
      </c>
    </row>
    <row r="36" spans="1:9">
      <c r="A36" s="51">
        <v>35</v>
      </c>
      <c r="B36" s="51" t="s">
        <v>373</v>
      </c>
      <c r="C36" s="51">
        <v>35</v>
      </c>
      <c r="D36" s="51" t="s">
        <v>52</v>
      </c>
      <c r="E36" s="86" t="s">
        <v>140</v>
      </c>
      <c r="F36" s="51" t="str">
        <f>VLOOKUP(D:D,'[1]Rep legali complet'!$B:$F,5)</f>
        <v>Soseaua Viilor, Numar 90, Sector 5</v>
      </c>
      <c r="G36" s="51" t="str">
        <f>VLOOKUP(D:D,'[1]Rep legali complet'!$B:$H,7,0)</f>
        <v>secretariat@marius-nasta.ro</v>
      </c>
      <c r="H36" s="91">
        <v>8704.19</v>
      </c>
      <c r="I36" s="91">
        <v>8410.6200000000008</v>
      </c>
    </row>
    <row r="37" spans="1:9">
      <c r="A37" s="51">
        <v>36</v>
      </c>
      <c r="B37" s="51" t="s">
        <v>374</v>
      </c>
      <c r="C37" s="51">
        <v>36</v>
      </c>
      <c r="D37" s="51" t="s">
        <v>53</v>
      </c>
      <c r="E37" s="86" t="s">
        <v>141</v>
      </c>
      <c r="F37" s="51" t="str">
        <f>VLOOKUP(D:D,'[1]Rep legali complet'!$B:$F,5)</f>
        <v>Soseaua Olteniței, Numar 38A, Etaj 1 si 2, Sector 4</v>
      </c>
      <c r="G37" s="51" t="str">
        <f>VLOOKUP(D:D,'[1]Rep legali complet'!$B:$H,7,0)</f>
        <v>laborator@discoveryclinic.ro</v>
      </c>
      <c r="H37" s="91">
        <v>13929.07</v>
      </c>
      <c r="I37" s="91">
        <v>13459.28</v>
      </c>
    </row>
    <row r="38" spans="1:9">
      <c r="A38" s="51">
        <v>37</v>
      </c>
      <c r="B38" s="51" t="s">
        <v>375</v>
      </c>
      <c r="C38" s="51">
        <v>37</v>
      </c>
      <c r="D38" s="51" t="s">
        <v>54</v>
      </c>
      <c r="E38" s="86" t="s">
        <v>142</v>
      </c>
      <c r="F38" s="51" t="str">
        <f>VLOOKUP(D:D,'[1]Rep legali complet'!$B:$F,5)</f>
        <v>Piata Natiunile Unite, Numar 5-7, Sector 4</v>
      </c>
      <c r="G38" s="51" t="str">
        <f>VLOOKUP(D:D,'[1]Rep legali complet'!$B:$H,7,0)</f>
        <v>office@clinicasfspiridon.ro</v>
      </c>
      <c r="H38" s="91">
        <v>8298.17</v>
      </c>
      <c r="I38" s="91">
        <v>8018.3</v>
      </c>
    </row>
    <row r="39" spans="1:9">
      <c r="A39" s="51">
        <v>38</v>
      </c>
      <c r="B39" s="51" t="s">
        <v>376</v>
      </c>
      <c r="C39" s="51">
        <v>38</v>
      </c>
      <c r="D39" s="51" t="s">
        <v>55</v>
      </c>
      <c r="E39" s="86" t="s">
        <v>143</v>
      </c>
      <c r="F39" s="51" t="str">
        <f>VLOOKUP(D:D,'[1]Rep legali complet'!$B:$F,5)</f>
        <v>Strada Dr. Iacob Felix 32, Sector 1, Bucuresti</v>
      </c>
      <c r="G39" s="51" t="str">
        <f>VLOOKUP(D:D,'[1]Rep legali complet'!$B:$H,7,0)</f>
        <v>statistica@sanador.ro</v>
      </c>
      <c r="H39" s="91">
        <v>5661.5999999999995</v>
      </c>
      <c r="I39" s="91">
        <v>5661.5999999999995</v>
      </c>
    </row>
    <row r="40" spans="1:9">
      <c r="A40" s="51">
        <v>39</v>
      </c>
      <c r="B40" s="51" t="s">
        <v>377</v>
      </c>
      <c r="C40" s="51">
        <v>39</v>
      </c>
      <c r="D40" s="51" t="s">
        <v>56</v>
      </c>
      <c r="E40" s="86" t="s">
        <v>9</v>
      </c>
      <c r="F40" s="51" t="str">
        <f>VLOOKUP(D:D,'[1]Rep legali complet'!$B:$F,5)</f>
        <v>Strada Stiubei, Numar 50,  Etaj 4, Ap. 24, Sector 3, Bucuresti</v>
      </c>
      <c r="G40" s="51" t="str">
        <f>VLOOKUP(D:D,'[1]Rep legali complet'!$B:$H,7,0)</f>
        <v>office@pro-memoria.ro</v>
      </c>
      <c r="H40" s="91">
        <v>9228.75</v>
      </c>
      <c r="I40" s="91">
        <v>8600.39</v>
      </c>
    </row>
    <row r="41" spans="1:9">
      <c r="A41" s="51">
        <v>40</v>
      </c>
      <c r="B41" s="51" t="s">
        <v>378</v>
      </c>
      <c r="C41" s="51">
        <v>40</v>
      </c>
      <c r="D41" s="51" t="s">
        <v>57</v>
      </c>
      <c r="E41" s="86" t="s">
        <v>144</v>
      </c>
      <c r="F41" s="51" t="str">
        <f>VLOOKUP(D:D,'[1]Rep legali complet'!$B:$F,5)</f>
        <v>Soseaua Alexandriei,  Numar 144,Parter partial, etajul 1, etajul 2 si etajul 3,  Sector 5</v>
      </c>
      <c r="G41" s="51" t="str">
        <f>VLOOKUP(D:D,'[1]Rep legali complet'!$B:$H,7,0)</f>
        <v>raportare@aisclinic.ro</v>
      </c>
      <c r="H41" s="91">
        <v>14369.76</v>
      </c>
      <c r="I41" s="91">
        <v>14369.759999999998</v>
      </c>
    </row>
    <row r="42" spans="1:9">
      <c r="A42" s="51">
        <v>41</v>
      </c>
      <c r="B42" s="51" t="s">
        <v>379</v>
      </c>
      <c r="C42" s="51">
        <v>41</v>
      </c>
      <c r="D42" s="51" t="s">
        <v>58</v>
      </c>
      <c r="E42" s="86" t="s">
        <v>145</v>
      </c>
      <c r="F42" s="51" t="str">
        <f>VLOOKUP(D:D,'[1]Rep legali complet'!$B:$F,5)</f>
        <v>Bulevardul Ion Ionescu de la Brad, Numar 5B, Sector 1</v>
      </c>
      <c r="G42" s="51" t="str">
        <f>VLOOKUP(D:D,'[1]Rep legali complet'!$B:$H,7,0)</f>
        <v>cristina.tudorache@reginamaria.ro</v>
      </c>
      <c r="H42" s="91">
        <v>13920.18</v>
      </c>
      <c r="I42" s="91">
        <v>14719.3</v>
      </c>
    </row>
    <row r="43" spans="1:9">
      <c r="A43" s="51">
        <v>42</v>
      </c>
      <c r="B43" s="51" t="s">
        <v>380</v>
      </c>
      <c r="C43" s="51">
        <v>42</v>
      </c>
      <c r="D43" s="51" t="s">
        <v>59</v>
      </c>
      <c r="E43" s="86" t="s">
        <v>146</v>
      </c>
      <c r="F43" s="51" t="str">
        <f>VLOOKUP(D:D,'[1]Rep legali complet'!$B:$F,5)</f>
        <v>Soseaua Berceni, Numar 10, Sector 4</v>
      </c>
      <c r="G43" s="51" t="str">
        <f>VLOOKUP(D:D,'[1]Rep legali complet'!$B:$H,7,0)</f>
        <v>secretariatobregia@yahoo.com</v>
      </c>
      <c r="H43" s="91">
        <v>15621.31</v>
      </c>
      <c r="I43" s="91">
        <v>15094.44</v>
      </c>
    </row>
    <row r="44" spans="1:9">
      <c r="A44" s="51">
        <v>43</v>
      </c>
      <c r="B44" s="51" t="s">
        <v>381</v>
      </c>
      <c r="C44" s="51">
        <v>43</v>
      </c>
      <c r="D44" s="51" t="s">
        <v>60</v>
      </c>
      <c r="E44" s="86" t="s">
        <v>147</v>
      </c>
      <c r="F44" s="51" t="str">
        <f>VLOOKUP(D:D,'[1]Rep legali complet'!$B:$F,5)</f>
        <v>Bulevardul George Cosbuc nr. 42-44, sector 5</v>
      </c>
      <c r="G44" s="51" t="str">
        <f>VLOOKUP(D:D,'[1]Rep legali complet'!$B:$H,7,0)</f>
        <v>mgrigorascu@yahoo.com</v>
      </c>
      <c r="H44" s="91">
        <v>21352.32</v>
      </c>
      <c r="I44" s="91">
        <v>21352.32</v>
      </c>
    </row>
    <row r="45" spans="1:9">
      <c r="A45" s="51">
        <v>44</v>
      </c>
      <c r="B45" s="51" t="s">
        <v>382</v>
      </c>
      <c r="C45" s="51">
        <v>44</v>
      </c>
      <c r="D45" s="51" t="s">
        <v>61</v>
      </c>
      <c r="E45" s="86" t="s">
        <v>148</v>
      </c>
      <c r="F45" s="51" t="str">
        <f>VLOOKUP(D:D,'[1]Rep legali complet'!$B:$F,5)</f>
        <v>Bulevardul Iuliu Maniu nr. 220C, Camera 5,  Sector 6, Bucureşti</v>
      </c>
      <c r="G45" s="51" t="str">
        <f>VLOOKUP(D:D,'[1]Rep legali complet'!$B:$H,7,0)</f>
        <v>office@clinica-anima.ro</v>
      </c>
      <c r="H45" s="91">
        <v>47521.84</v>
      </c>
      <c r="I45" s="91">
        <v>45919.06</v>
      </c>
    </row>
    <row r="46" spans="1:9">
      <c r="A46" s="51">
        <v>45</v>
      </c>
      <c r="B46" s="51" t="s">
        <v>383</v>
      </c>
      <c r="C46" s="51">
        <v>45</v>
      </c>
      <c r="D46" s="51" t="s">
        <v>62</v>
      </c>
      <c r="E46" s="86" t="s">
        <v>149</v>
      </c>
      <c r="F46" s="51" t="str">
        <f>VLOOKUP(D:D,'[1]Rep legali complet'!$B:$F,5)</f>
        <v>Strada Pajurei, Numar 15, Etaj 1, cabinet 21, Sector 1</v>
      </c>
      <c r="G46" s="51" t="str">
        <f>VLOOKUP(D:D,'[1]Rep legali complet'!$B:$H,7,0)</f>
        <v>raluca.vrabie@yahoo.com</v>
      </c>
      <c r="H46" s="91">
        <v>5716.85</v>
      </c>
      <c r="I46" s="91">
        <v>5524.03</v>
      </c>
    </row>
    <row r="47" spans="1:9">
      <c r="A47" s="51">
        <v>46</v>
      </c>
      <c r="B47" s="51" t="s">
        <v>384</v>
      </c>
      <c r="C47" s="51">
        <v>46</v>
      </c>
      <c r="D47" s="51" t="s">
        <v>63</v>
      </c>
      <c r="E47" s="86" t="s">
        <v>150</v>
      </c>
      <c r="F47" s="51" t="str">
        <f>VLOOKUP(D:D,'[1]Rep legali complet'!$B:$F,5)</f>
        <v>Soseaua Orhideelor 15D, Bloc CLADIREA TB1, Etaj 1, Sector 6</v>
      </c>
      <c r="G47" s="51" t="str">
        <f>VLOOKUP(D:D,'[1]Rep legali complet'!$B:$H,7,0)</f>
        <v>office@medicover.ro</v>
      </c>
      <c r="H47" s="91">
        <v>17750.88</v>
      </c>
      <c r="I47" s="91">
        <v>17385.38</v>
      </c>
    </row>
    <row r="48" spans="1:9">
      <c r="A48" s="51">
        <v>47</v>
      </c>
      <c r="B48" s="51" t="s">
        <v>385</v>
      </c>
      <c r="C48" s="51">
        <v>47</v>
      </c>
      <c r="D48" s="51" t="s">
        <v>64</v>
      </c>
      <c r="E48" s="86" t="s">
        <v>151</v>
      </c>
      <c r="F48" s="51" t="str">
        <f>VLOOKUP(D:D,'[1]Rep legali complet'!$B:$F,5)</f>
        <v>Strada  Ionescu-Gion, Numar 4, Etaj 2, Ap. 7,  Sector 3</v>
      </c>
      <c r="G48" s="51" t="str">
        <f>VLOOKUP(D:D,'[1]Rep legali complet'!$B:$H,7,0)</f>
        <v>cmbrancusi@yahoo.com</v>
      </c>
      <c r="H48" s="91">
        <v>45097.59</v>
      </c>
      <c r="I48" s="91">
        <v>43576.57</v>
      </c>
    </row>
    <row r="49" spans="1:9">
      <c r="A49" s="51">
        <v>48</v>
      </c>
      <c r="B49" s="51" t="s">
        <v>386</v>
      </c>
      <c r="C49" s="51">
        <v>48</v>
      </c>
      <c r="D49" s="51" t="s">
        <v>65</v>
      </c>
      <c r="E49" s="86" t="s">
        <v>10</v>
      </c>
      <c r="F49" s="51" t="str">
        <f>VLOOKUP(D:D,'[1]Rep legali complet'!$B:$F,5)</f>
        <v>Piața Charles de Gaulle, Numar 15, Etaj 14, Sector 1, București</v>
      </c>
      <c r="G49" s="51" t="str">
        <f>VLOOKUP(D:D,'[1]Rep legali complet'!$B:$H,7,0)</f>
        <v xml:space="preserve"> paula.prisacaru@diaverum.com</v>
      </c>
      <c r="H49" s="91">
        <v>14369.759999999998</v>
      </c>
      <c r="I49" s="91">
        <v>14369.759999999998</v>
      </c>
    </row>
    <row r="50" spans="1:9">
      <c r="A50" s="51">
        <v>49</v>
      </c>
      <c r="B50" s="51" t="s">
        <v>387</v>
      </c>
      <c r="C50" s="51">
        <v>49</v>
      </c>
      <c r="D50" s="51" t="s">
        <v>66</v>
      </c>
      <c r="E50" s="86" t="s">
        <v>152</v>
      </c>
      <c r="F50" s="51" t="str">
        <f>VLOOKUP(D:D,'[1]Rep legali complet'!$B:$F,5)</f>
        <v>Bulevardul Constantin Brancoveanu, Numar 110D, Sector 4</v>
      </c>
      <c r="G50" s="51" t="str">
        <f>VLOOKUP(D:D,'[1]Rep legali complet'!$B:$H,7,0)</f>
        <v>cristianailias@gmail.com</v>
      </c>
      <c r="H50" s="91">
        <v>6816.35</v>
      </c>
      <c r="I50" s="91">
        <v>6586.46</v>
      </c>
    </row>
    <row r="51" spans="1:9">
      <c r="A51" s="51">
        <v>50</v>
      </c>
      <c r="B51" s="51" t="s">
        <v>388</v>
      </c>
      <c r="C51" s="51">
        <v>50</v>
      </c>
      <c r="D51" s="51" t="s">
        <v>67</v>
      </c>
      <c r="E51" s="86" t="s">
        <v>153</v>
      </c>
      <c r="F51" s="51" t="str">
        <f>VLOOKUP(D:D,'[1]Rep legali complet'!$B:$F,5)</f>
        <v>Bulevardul Theodor Pallady, Numar 18, Sector 3, Bucuresti</v>
      </c>
      <c r="G51" s="51" t="str">
        <f>VLOOKUP(D:D,'[1]Rep legali complet'!$B:$H,7,0)</f>
        <v>lachanasioannis@yahoo.com</v>
      </c>
      <c r="H51" s="91">
        <v>6128.79</v>
      </c>
      <c r="I51" s="91">
        <v>5922.08</v>
      </c>
    </row>
    <row r="52" spans="1:9">
      <c r="A52" s="51">
        <v>51</v>
      </c>
      <c r="B52" s="51" t="s">
        <v>389</v>
      </c>
      <c r="C52" s="51">
        <v>51</v>
      </c>
      <c r="D52" s="51" t="s">
        <v>68</v>
      </c>
      <c r="E52" s="86" t="s">
        <v>154</v>
      </c>
      <c r="F52" s="51" t="str">
        <f>VLOOKUP(D:D,'[1]Rep legali complet'!$B:$F,5)</f>
        <v>Bulevardul Aviatorilor, Numar 34 - 36, Sector 1, Bucuresti</v>
      </c>
      <c r="G52" s="51" t="str">
        <f>VLOOKUP(D:D,'[1]Rep legali complet'!$B:$H,7,0)</f>
        <v xml:space="preserve"> instparhon.contab@yahoo.com</v>
      </c>
      <c r="H52" s="91">
        <v>19411.199999999997</v>
      </c>
      <c r="I52" s="91">
        <v>19411.199999999997</v>
      </c>
    </row>
    <row r="53" spans="1:9">
      <c r="A53" s="51">
        <v>52</v>
      </c>
      <c r="B53" s="51" t="s">
        <v>390</v>
      </c>
      <c r="C53" s="51">
        <v>52</v>
      </c>
      <c r="D53" s="51" t="s">
        <v>69</v>
      </c>
      <c r="E53" s="86" t="s">
        <v>155</v>
      </c>
      <c r="F53" s="51" t="str">
        <f>VLOOKUP(D:D,'[1]Rep legali complet'!$B:$F,5)</f>
        <v>Strada WILHELM FILDERMAN, Numar 18, CAMERELE 1,2, Sector 3, BUCURESTI</v>
      </c>
      <c r="G53" s="51" t="str">
        <f>VLOOKUP(D:D,'[1]Rep legali complet'!$B:$H,7,0)</f>
        <v>mylsg@yahoo.com</v>
      </c>
      <c r="H53" s="91">
        <v>1864.12</v>
      </c>
      <c r="I53" s="91">
        <v>1801.25</v>
      </c>
    </row>
    <row r="54" spans="1:9">
      <c r="A54" s="51">
        <v>53</v>
      </c>
      <c r="B54" s="51" t="s">
        <v>391</v>
      </c>
      <c r="C54" s="51">
        <v>53</v>
      </c>
      <c r="D54" s="51" t="s">
        <v>70</v>
      </c>
      <c r="E54" s="86" t="s">
        <v>156</v>
      </c>
      <c r="F54" s="51" t="str">
        <f>VLOOKUP(D:D,'[1]Rep legali complet'!$B:$F,5)</f>
        <v>Strada Episcopul Chesarie, nr. 15, Tronson C, Parter, Sector 4, Bucureşti.</v>
      </c>
      <c r="G54" s="51" t="str">
        <f>VLOOKUP(D:D,'[1]Rep legali complet'!$B:$H,7,0)</f>
        <v>marinelagluck1960@gmail.com</v>
      </c>
      <c r="H54" s="91">
        <v>6659.28</v>
      </c>
      <c r="I54" s="91">
        <v>6222.7800000000007</v>
      </c>
    </row>
    <row r="55" spans="1:9">
      <c r="A55" s="51">
        <v>54</v>
      </c>
      <c r="B55" s="51" t="s">
        <v>392</v>
      </c>
      <c r="C55" s="51">
        <v>54</v>
      </c>
      <c r="D55" s="51" t="s">
        <v>71</v>
      </c>
      <c r="E55" s="86" t="s">
        <v>157</v>
      </c>
      <c r="F55" s="51" t="str">
        <f>VLOOKUP(D:D,'[1]Rep legali complet'!$B:$F,5)</f>
        <v>Aleea Bran, Numar 2, Bloc 92, Scara 4, Etaj 4, Apartament 62,  Sector 2, Bucuresti</v>
      </c>
      <c r="G55" s="51" t="str">
        <f>VLOOKUP(D:D,'[1]Rep legali complet'!$B:$H,7,0)</f>
        <v>akhmedical@gmail.com</v>
      </c>
      <c r="H55" s="91">
        <v>2498.34</v>
      </c>
      <c r="I55" s="91">
        <v>2414.08</v>
      </c>
    </row>
    <row r="56" spans="1:9">
      <c r="A56" s="51">
        <v>55</v>
      </c>
      <c r="B56" s="51" t="s">
        <v>393</v>
      </c>
      <c r="C56" s="51">
        <v>55</v>
      </c>
      <c r="D56" s="51" t="s">
        <v>72</v>
      </c>
      <c r="E56" s="86" t="s">
        <v>158</v>
      </c>
      <c r="F56" s="51" t="str">
        <f>VLOOKUP(D:D,'[1]Rep legali complet'!$B:$F,5)</f>
        <v>Strada Ion Urdăreanu, Numar 3, Bloc P28, Scara 1, Etaj 6, Ap. 25, Sector 5, Bucuresti</v>
      </c>
      <c r="G56" s="51" t="str">
        <f>VLOOKUP(D:D,'[1]Rep legali complet'!$B:$H,7,0)</f>
        <v>crstnvasiliu@yahoo.com</v>
      </c>
      <c r="H56" s="91">
        <v>4003.56</v>
      </c>
      <c r="I56" s="91">
        <v>4448.4000000000005</v>
      </c>
    </row>
    <row r="57" spans="1:9">
      <c r="A57" s="51">
        <v>56</v>
      </c>
      <c r="B57" s="51" t="s">
        <v>394</v>
      </c>
      <c r="C57" s="51">
        <v>56</v>
      </c>
      <c r="D57" s="51" t="s">
        <v>73</v>
      </c>
      <c r="E57" s="86" t="s">
        <v>159</v>
      </c>
      <c r="F57" s="51" t="str">
        <f>VLOOKUP(D:D,'[1]Rep legali complet'!$B:$F,5)</f>
        <v>Strada Ştefan Negulescu, Numar 53, Sector 1, Bucuresti</v>
      </c>
      <c r="G57" s="51" t="str">
        <f>VLOOKUP(D:D,'[1]Rep legali complet'!$B:$H,7,0)</f>
        <v>office@overmed.ro</v>
      </c>
      <c r="H57" s="91">
        <v>11575.95</v>
      </c>
      <c r="I57" s="91">
        <v>11185.52</v>
      </c>
    </row>
    <row r="58" spans="1:9">
      <c r="A58" s="51">
        <v>57</v>
      </c>
      <c r="B58" s="51" t="s">
        <v>395</v>
      </c>
      <c r="C58" s="51">
        <v>57</v>
      </c>
      <c r="D58" s="51" t="s">
        <v>74</v>
      </c>
      <c r="E58" s="86" t="s">
        <v>160</v>
      </c>
      <c r="F58" s="51" t="str">
        <f>VLOOKUP(D:D,'[1]Rep legali complet'!$B:$F,5)</f>
        <v xml:space="preserve"> Strada Drumul Taberei, Numar 39, Bloc OS 4, Scara 4, Sector 6, Bucuresti</v>
      </c>
      <c r="G58" s="51" t="str">
        <f>VLOOKUP(D:D,'[1]Rep legali complet'!$B:$H,7,0)</f>
        <v>mediculcasei2003@gmail.com</v>
      </c>
      <c r="H58" s="91">
        <v>6309.57</v>
      </c>
      <c r="I58" s="91">
        <v>6096.77</v>
      </c>
    </row>
    <row r="59" spans="1:9">
      <c r="A59" s="51">
        <v>58</v>
      </c>
      <c r="B59" s="51" t="s">
        <v>396</v>
      </c>
      <c r="C59" s="51">
        <v>58</v>
      </c>
      <c r="D59" s="51" t="s">
        <v>75</v>
      </c>
      <c r="E59" s="86" t="s">
        <v>161</v>
      </c>
      <c r="F59" s="51" t="str">
        <f>VLOOKUP(D:D,'[1]Rep legali complet'!$B:$F,5)</f>
        <v>Strada Dr. Benone Georgescu, Numar 12A, Localitate Targoviste, Judet Dambovita</v>
      </c>
      <c r="G59" s="51" t="str">
        <f>VLOOKUP(D:D,'[1]Rep legali complet'!$B:$H,7,0)</f>
        <v>office@wellborn.ro</v>
      </c>
      <c r="H59" s="91">
        <v>31530.080000000002</v>
      </c>
      <c r="I59" s="91">
        <v>30022.12</v>
      </c>
    </row>
    <row r="60" spans="1:9">
      <c r="A60" s="51">
        <v>59</v>
      </c>
      <c r="B60" s="51" t="s">
        <v>397</v>
      </c>
      <c r="C60" s="51">
        <v>59</v>
      </c>
      <c r="D60" s="51" t="s">
        <v>76</v>
      </c>
      <c r="E60" s="86" t="s">
        <v>162</v>
      </c>
      <c r="F60" s="51" t="str">
        <f>VLOOKUP(D:D,'[1]Rep legali complet'!$B:$F,5)</f>
        <v>Lt. Aviator Gheorghe Caranda, Numar 6, biroul.2, parter, sector.6, București</v>
      </c>
      <c r="G60" s="51" t="str">
        <f>VLOOKUP(D:D,'[1]Rep legali complet'!$B:$H,7,0)</f>
        <v>office@drfurtunadan.ro</v>
      </c>
      <c r="H60" s="91">
        <v>16987.54</v>
      </c>
      <c r="I60" s="91">
        <v>16414.599999999999</v>
      </c>
    </row>
    <row r="61" spans="1:9">
      <c r="A61" s="51">
        <v>60</v>
      </c>
      <c r="B61" s="51" t="s">
        <v>398</v>
      </c>
      <c r="C61" s="51">
        <v>60</v>
      </c>
      <c r="D61" s="51" t="s">
        <v>77</v>
      </c>
      <c r="E61" s="86" t="s">
        <v>11</v>
      </c>
      <c r="F61" s="51" t="str">
        <f>VLOOKUP(D:D,'[1]Rep legali complet'!$B:$F,5)</f>
        <v xml:space="preserve">Localitatea Pantelimon, Str. Gradinarilor, Nr.1, birou nr.1, Judet Ilfov </v>
      </c>
      <c r="G61" s="51" t="str">
        <f>VLOOKUP(D:D,'[1]Rep legali complet'!$B:$H,7,0)</f>
        <v>office@neolife.ro</v>
      </c>
      <c r="H61" s="91">
        <v>14015.02</v>
      </c>
      <c r="I61" s="91">
        <v>13542.33</v>
      </c>
    </row>
    <row r="62" spans="1:9">
      <c r="A62" s="51">
        <v>61</v>
      </c>
      <c r="B62" s="51" t="s">
        <v>399</v>
      </c>
      <c r="C62" s="51">
        <v>61</v>
      </c>
      <c r="D62" s="51" t="s">
        <v>78</v>
      </c>
      <c r="E62" s="86" t="s">
        <v>12</v>
      </c>
      <c r="F62" s="51" t="str">
        <f>VLOOKUP(D:D,'[1]Rep legali complet'!$B:$F,5)</f>
        <v>Soseaua Bucuresti-Ploiesti, Nr. 19-21, etaj 3, camera 1,  Sector 1</v>
      </c>
      <c r="G62" s="51" t="str">
        <f>VLOOKUP(D:D,'[1]Rep legali complet'!$B:$H,7,0)</f>
        <v>madalina.fataila@fmc-ag.com</v>
      </c>
      <c r="H62" s="91">
        <v>2688.01</v>
      </c>
      <c r="I62" s="91">
        <v>2597.35</v>
      </c>
    </row>
    <row r="63" spans="1:9">
      <c r="A63" s="51">
        <v>62</v>
      </c>
      <c r="B63" s="51" t="s">
        <v>400</v>
      </c>
      <c r="C63" s="51">
        <v>62</v>
      </c>
      <c r="D63" s="51" t="s">
        <v>79</v>
      </c>
      <c r="E63" s="86" t="s">
        <v>163</v>
      </c>
      <c r="F63" s="51" t="str">
        <f>VLOOKUP(D:D,'[1]Rep legali complet'!$B:$F,5)</f>
        <v>Strada Mărăști, Nr. 2A, Parter,  Apartament 1, Sector 1</v>
      </c>
      <c r="G63" s="51" t="str">
        <f>VLOOKUP(D:D,'[1]Rep legali complet'!$B:$H,7,0)</f>
        <v>catalina.florea@lotus-med.ro</v>
      </c>
      <c r="H63" s="91">
        <v>20410.54</v>
      </c>
      <c r="I63" s="91">
        <v>19722.14</v>
      </c>
    </row>
    <row r="64" spans="1:9">
      <c r="A64" s="51">
        <v>63</v>
      </c>
      <c r="B64" s="51" t="s">
        <v>401</v>
      </c>
      <c r="C64" s="51">
        <v>63</v>
      </c>
      <c r="D64" s="51" t="s">
        <v>80</v>
      </c>
      <c r="E64" s="86" t="s">
        <v>164</v>
      </c>
      <c r="F64" s="51" t="str">
        <f>VLOOKUP(D:D,'[1]Rep legali complet'!$B:$F,5)</f>
        <v>Strada Ioan Caragea Vodă nr. 1D , bl.CORP C, et. 3 , ap. CAB 8,9, sector 1 BUCURESTI</v>
      </c>
      <c r="G64" s="51" t="str">
        <f>VLOOKUP(D:D,'[1]Rep legali complet'!$B:$H,7,0)</f>
        <v>rodicalazarcontes@yahoo.com</v>
      </c>
      <c r="H64" s="91">
        <v>3803.76</v>
      </c>
      <c r="I64" s="91">
        <v>4226.3999999999996</v>
      </c>
    </row>
    <row r="65" spans="1:9">
      <c r="A65" s="51">
        <v>64</v>
      </c>
      <c r="B65" s="51" t="s">
        <v>402</v>
      </c>
      <c r="C65" s="51">
        <v>64</v>
      </c>
      <c r="D65" s="51" t="s">
        <v>81</v>
      </c>
      <c r="E65" s="86" t="s">
        <v>165</v>
      </c>
      <c r="F65" s="51" t="str">
        <f>VLOOKUP(D:D,'[1]Rep legali complet'!$B:$F,5)</f>
        <v>Intrarea Horbotei, Numar 12, bloc 1, Etaj 6, Ap. 27,  Sector 3</v>
      </c>
      <c r="G65" s="51" t="str">
        <f>VLOOKUP(D:D,'[1]Rep legali complet'!$B:$H,7,0)</f>
        <v>office@cmi-drplaton.ro</v>
      </c>
      <c r="H65" s="91">
        <v>8704.19</v>
      </c>
      <c r="I65" s="91">
        <v>8410.6200000000008</v>
      </c>
    </row>
    <row r="66" spans="1:9">
      <c r="A66" s="51">
        <v>65</v>
      </c>
      <c r="B66" s="51" t="s">
        <v>403</v>
      </c>
      <c r="C66" s="51">
        <v>65</v>
      </c>
      <c r="D66" s="51" t="s">
        <v>82</v>
      </c>
      <c r="E66" s="86" t="s">
        <v>166</v>
      </c>
      <c r="F66" s="51" t="str">
        <f>VLOOKUP(D:D,'[1]Rep legali complet'!$B:$F,5)</f>
        <v>Strada Clabucet, Numar 4 - 6, Camera 22,Etaj.1,Sector 1</v>
      </c>
      <c r="G66" s="51" t="str">
        <f>VLOOKUP(D:D,'[1]Rep legali complet'!$B:$H,7,0)</f>
        <v>valeria_radu70@yahoo.com</v>
      </c>
      <c r="H66" s="91">
        <v>3716.39</v>
      </c>
      <c r="I66" s="91">
        <v>3591.05</v>
      </c>
    </row>
    <row r="67" spans="1:9">
      <c r="A67" s="51">
        <v>66</v>
      </c>
      <c r="B67" s="51" t="s">
        <v>404</v>
      </c>
      <c r="C67" s="51">
        <v>66</v>
      </c>
      <c r="D67" s="51" t="s">
        <v>83</v>
      </c>
      <c r="E67" s="86" t="s">
        <v>167</v>
      </c>
      <c r="F67" s="51" t="str">
        <f>VLOOKUP(D:D,'[1]Rep legali complet'!$B:$F,5)</f>
        <v>Strada Judetului, Numar 1, Apartament 101, Sector 2</v>
      </c>
      <c r="G67" s="51" t="str">
        <f>VLOOKUP(D:D,'[1]Rep legali complet'!$B:$H,7,0)</f>
        <v>ursachemiha@yahoo.com</v>
      </c>
      <c r="H67" s="91">
        <v>6605.94</v>
      </c>
      <c r="I67" s="91">
        <v>6383.14</v>
      </c>
    </row>
    <row r="68" spans="1:9">
      <c r="A68" s="51">
        <v>67</v>
      </c>
      <c r="B68" s="51" t="s">
        <v>405</v>
      </c>
      <c r="C68" s="51">
        <v>67</v>
      </c>
      <c r="D68" s="51" t="s">
        <v>84</v>
      </c>
      <c r="E68" s="86" t="s">
        <v>168</v>
      </c>
      <c r="F68" s="51" t="str">
        <f>VLOOKUP(D:D,'[1]Rep legali complet'!$B:$F,5)</f>
        <v>Strada Drumul Taberei, Numar 96, Bloc 521, Sc 2, Etaj 1, Ap 41, Sector 6</v>
      </c>
      <c r="G68" s="51" t="str">
        <f>VLOOKUP(D:D,'[1]Rep legali complet'!$B:$H,7,0)</f>
        <v>barbusimona@yahoo.com</v>
      </c>
      <c r="H68" s="91">
        <v>9130.9500000000007</v>
      </c>
      <c r="I68" s="91">
        <v>8822.99</v>
      </c>
    </row>
    <row r="69" spans="1:9">
      <c r="A69" s="51">
        <v>68</v>
      </c>
      <c r="B69" s="51" t="s">
        <v>406</v>
      </c>
      <c r="C69" s="51">
        <v>68</v>
      </c>
      <c r="D69" s="51" t="s">
        <v>85</v>
      </c>
      <c r="E69" s="86" t="s">
        <v>13</v>
      </c>
      <c r="F69" s="51" t="str">
        <f>VLOOKUP(D:D,'[1]Rep legali complet'!$B:$F,5)</f>
        <v>Soseaua Pipera-Tunari, Numar 58, Etaj M, Camera nr. 1, Voluntari, Judet Ilfov</v>
      </c>
      <c r="G69" s="51" t="str">
        <f>VLOOKUP(D:D,'[1]Rep legali complet'!$B:$H,7,0)</f>
        <v>OFFICE@ortokinetic.ro</v>
      </c>
      <c r="H69" s="91">
        <v>3336.3</v>
      </c>
      <c r="I69" s="91">
        <v>3707.0000000000005</v>
      </c>
    </row>
    <row r="70" spans="1:9">
      <c r="A70" s="51">
        <v>69</v>
      </c>
      <c r="B70" s="51" t="s">
        <v>407</v>
      </c>
      <c r="C70" s="51">
        <v>69</v>
      </c>
      <c r="D70" s="51" t="s">
        <v>86</v>
      </c>
      <c r="E70" s="86" t="s">
        <v>14</v>
      </c>
      <c r="F70" s="51" t="str">
        <f>VLOOKUP(D:D,'[1]Rep legali complet'!$B:$F,5)</f>
        <v>Bulevardul Ion Mihalache, Numar 11-13, Sector 1</v>
      </c>
      <c r="G70" s="51" t="str">
        <f>VLOOKUP(D:D,'[1]Rep legali complet'!$B:$H,7,0)</f>
        <v>office@spitalulfilantropia.ro</v>
      </c>
      <c r="H70" s="91">
        <v>60019.48</v>
      </c>
      <c r="I70" s="91">
        <v>57995.18</v>
      </c>
    </row>
    <row r="71" spans="1:9">
      <c r="A71" s="51">
        <v>70</v>
      </c>
      <c r="B71" s="51" t="s">
        <v>408</v>
      </c>
      <c r="C71" s="51">
        <v>70</v>
      </c>
      <c r="D71" s="51" t="s">
        <v>87</v>
      </c>
      <c r="E71" s="86" t="s">
        <v>169</v>
      </c>
      <c r="F71" s="51" t="str">
        <f>VLOOKUP(D:D,'[1]Rep legali complet'!$B:$F,5)</f>
        <v>Strada Gârlei, Nr 39A,parter, ap 1, Sector 1, Bucuresti</v>
      </c>
      <c r="G71" s="51" t="str">
        <f>VLOOKUP(D:D,'[1]Rep legali complet'!$B:$H,7,0)</f>
        <v>catalina.florea@fundatiainovatiisociale.ro</v>
      </c>
      <c r="H71" s="91">
        <v>13072.58</v>
      </c>
      <c r="I71" s="91">
        <v>12631.68</v>
      </c>
    </row>
    <row r="72" spans="1:9">
      <c r="A72" s="51">
        <v>71</v>
      </c>
      <c r="B72" s="51" t="s">
        <v>409</v>
      </c>
      <c r="C72" s="51">
        <v>71</v>
      </c>
      <c r="D72" s="51" t="s">
        <v>88</v>
      </c>
      <c r="E72" s="86" t="s">
        <v>170</v>
      </c>
      <c r="F72" s="51" t="str">
        <f>VLOOKUP(D:D,'[1]Rep legali complet'!$B:$F,5)</f>
        <v>Strada Pache Protopopescu, Numar 49, Etaj 1, Sector 2</v>
      </c>
      <c r="G72" s="51" t="str">
        <f>VLOOKUP(D:D,'[1]Rep legali complet'!$B:$H,7,0)</f>
        <v>farhadro44@yahoo.com</v>
      </c>
      <c r="H72" s="91">
        <v>4943.34</v>
      </c>
      <c r="I72" s="91">
        <v>4776.6099999999997</v>
      </c>
    </row>
    <row r="73" spans="1:9">
      <c r="A73" s="51">
        <v>72</v>
      </c>
      <c r="B73" s="51" t="s">
        <v>410</v>
      </c>
      <c r="C73" s="51">
        <v>72</v>
      </c>
      <c r="D73" s="51" t="s">
        <v>89</v>
      </c>
      <c r="E73" s="86" t="s">
        <v>171</v>
      </c>
      <c r="F73" s="51" t="str">
        <f>VLOOKUP(D:D,'[1]Rep legali complet'!$B:$F,5)</f>
        <v>Strada Sg. Gheorghe Donici, Numar 24, Etaj Parter, Apartament 2 si 4, Sector 3</v>
      </c>
      <c r="G73" s="51" t="str">
        <f>VLOOKUP(D:D,'[1]Rep legali complet'!$B:$H,7,0)</f>
        <v>diabetmedclinic@gmail.com</v>
      </c>
      <c r="H73" s="91">
        <v>6164.36</v>
      </c>
      <c r="I73" s="91">
        <v>5956.45</v>
      </c>
    </row>
    <row r="74" spans="1:9">
      <c r="A74" s="51">
        <v>73</v>
      </c>
      <c r="B74" s="51" t="s">
        <v>411</v>
      </c>
      <c r="C74" s="51">
        <v>73</v>
      </c>
      <c r="D74" s="51" t="s">
        <v>90</v>
      </c>
      <c r="E74" s="86" t="s">
        <v>172</v>
      </c>
      <c r="F74" s="51" t="str">
        <f>VLOOKUP(D:D,'[1]Rep legali complet'!$B:$F,5)</f>
        <v>Bulevardul Octavian Goga nr. 14, tronson 2, magazin 3+5, Bloc M 61, Scara  2, Sector 3</v>
      </c>
      <c r="G74" s="51" t="str">
        <f>VLOOKUP(D:D,'[1]Rep legali complet'!$B:$H,7,0)</f>
        <v>office@omniamedical.ro</v>
      </c>
      <c r="H74" s="91">
        <v>15665.76</v>
      </c>
      <c r="I74" s="91">
        <v>10524.39</v>
      </c>
    </row>
    <row r="75" spans="1:9">
      <c r="A75" s="51">
        <v>74</v>
      </c>
      <c r="B75" s="51" t="s">
        <v>412</v>
      </c>
      <c r="C75" s="51">
        <v>74</v>
      </c>
      <c r="D75" s="51" t="s">
        <v>91</v>
      </c>
      <c r="E75" s="86" t="s">
        <v>15</v>
      </c>
      <c r="F75" s="51" t="str">
        <f>VLOOKUP(D:D,'[1]Rep legali complet'!$B:$F,5)</f>
        <v>Strada Cetatea Histria 12 SECT 6, Etaj 1, Apartament 62, Municipiul Bucureşti</v>
      </c>
      <c r="G75" s="51" t="str">
        <f>VLOOKUP(D:D,'[1]Rep legali complet'!$B:$H,7,0)</f>
        <v>histriamedical@gmail.com</v>
      </c>
      <c r="H75" s="91">
        <v>6902.3</v>
      </c>
      <c r="I75" s="91">
        <v>6669.5</v>
      </c>
    </row>
    <row r="76" spans="1:9">
      <c r="A76" s="51">
        <v>75</v>
      </c>
      <c r="B76" s="51" t="s">
        <v>413</v>
      </c>
      <c r="C76" s="51">
        <v>75</v>
      </c>
      <c r="D76" s="51" t="s">
        <v>92</v>
      </c>
      <c r="E76" s="86" t="s">
        <v>173</v>
      </c>
      <c r="F76" s="51" t="str">
        <f>VLOOKUP(D:D,'[1]Rep legali complet'!$B:$F,5)</f>
        <v>Strada Fratii Făgăraşanu, Numar 56, Parter,  Camera 1, Sector 4</v>
      </c>
      <c r="G76" s="51" t="str">
        <f>VLOOKUP(D:D,'[1]Rep legali complet'!$B:$H,7,0)</f>
        <v>sanacarevital@gmail.com</v>
      </c>
      <c r="H76" s="91">
        <v>7409.08</v>
      </c>
      <c r="I76" s="91">
        <v>7159.19</v>
      </c>
    </row>
    <row r="77" spans="1:9">
      <c r="A77" s="51">
        <v>76</v>
      </c>
      <c r="B77" s="51" t="s">
        <v>414</v>
      </c>
      <c r="C77" s="51">
        <v>76</v>
      </c>
      <c r="D77" s="51" t="s">
        <v>93</v>
      </c>
      <c r="E77" s="86" t="s">
        <v>174</v>
      </c>
      <c r="F77" s="51" t="str">
        <f>VLOOKUP(D:D,'[1]Rep legali complet'!$B:$F,5)</f>
        <v>Bulevardul Iuliu Maniu, numar 7, Bloc corp G, Parter, apartament cabinet 22, Sector 6,   Bucureşti</v>
      </c>
      <c r="G77" s="51" t="str">
        <f>VLOOKUP(D:D,'[1]Rep legali complet'!$B:$H,7,0)</f>
        <v>madutza77@yahoo.com</v>
      </c>
      <c r="H77" s="91">
        <v>6943.79</v>
      </c>
      <c r="I77" s="91">
        <v>6709.59</v>
      </c>
    </row>
    <row r="78" spans="1:9">
      <c r="A78" s="51">
        <v>77</v>
      </c>
      <c r="B78" s="51" t="s">
        <v>415</v>
      </c>
      <c r="C78" s="51">
        <v>77</v>
      </c>
      <c r="D78" s="51" t="s">
        <v>94</v>
      </c>
      <c r="E78" s="86" t="s">
        <v>175</v>
      </c>
      <c r="F78" s="51" t="str">
        <f>VLOOKUP(D:D,'[1]Rep legali complet'!$B:$F,5)</f>
        <v>Strada Masina de Paine, Numar 47, et 1, cab 48,Sector 2, Bucuresti</v>
      </c>
      <c r="G78" s="51" t="str">
        <f>VLOOKUP(D:D,'[1]Rep legali complet'!$B:$H,7,0)</f>
        <v>adrianaduta@yahoo.com</v>
      </c>
      <c r="H78" s="91">
        <v>4534.3599999999997</v>
      </c>
      <c r="I78" s="91">
        <v>4381.43</v>
      </c>
    </row>
    <row r="79" spans="1:9">
      <c r="A79" s="51">
        <v>78</v>
      </c>
      <c r="B79" s="51" t="s">
        <v>416</v>
      </c>
      <c r="C79" s="51">
        <v>78</v>
      </c>
      <c r="D79" s="51" t="s">
        <v>95</v>
      </c>
      <c r="E79" s="86" t="s">
        <v>176</v>
      </c>
      <c r="F79" s="51" t="str">
        <f>VLOOKUP(D:D,'[1]Rep legali complet'!$B:$F,5)</f>
        <v>Strada Minca Dumitru, Numar 44, Sector 4</v>
      </c>
      <c r="G79" s="51" t="str">
        <f>VLOOKUP(D:D,'[1]Rep legali complet'!$B:$H,7,0)</f>
        <v>cnmrnc@yahoo.com</v>
      </c>
      <c r="H79" s="91">
        <v>14693.69</v>
      </c>
      <c r="I79" s="91">
        <v>14198.11</v>
      </c>
    </row>
    <row r="80" spans="1:9">
      <c r="A80" s="51">
        <v>79</v>
      </c>
      <c r="B80" s="51" t="s">
        <v>417</v>
      </c>
      <c r="C80" s="51">
        <v>79</v>
      </c>
      <c r="D80" s="51" t="s">
        <v>96</v>
      </c>
      <c r="E80" s="86" t="s">
        <v>16</v>
      </c>
      <c r="F80" s="51" t="str">
        <f>VLOOKUP(D:D,'[1]Rep legali complet'!$B:$F,5)</f>
        <v>Strada Parcului, Numar 95T, Sector 1</v>
      </c>
      <c r="G80" s="51" t="str">
        <f>VLOOKUP(D:D,'[1]Rep legali complet'!$B:$H,7,0)</f>
        <v>condorcm9@gmail.com</v>
      </c>
      <c r="H80" s="91">
        <v>11433.69</v>
      </c>
      <c r="I80" s="91">
        <v>11048.07</v>
      </c>
    </row>
    <row r="81" spans="1:9">
      <c r="A81" s="51">
        <v>80</v>
      </c>
      <c r="B81" s="51" t="s">
        <v>418</v>
      </c>
      <c r="C81" s="51">
        <v>80</v>
      </c>
      <c r="D81" s="51" t="s">
        <v>97</v>
      </c>
      <c r="E81" s="86" t="s">
        <v>177</v>
      </c>
      <c r="F81" s="51" t="str">
        <f>VLOOKUP(D:D,'[1]Rep legali complet'!$B:$F,5)</f>
        <v>Strada Suzana, Numar 7, Corp 1, Etaj 1.Cabinet 15, Sector 5</v>
      </c>
      <c r="G81" s="51" t="str">
        <f>VLOOKUP(D:D,'[1]Rep legali complet'!$B:$H,7,0)</f>
        <v>chicunatalia62@yahoo.com</v>
      </c>
      <c r="H81" s="91">
        <v>4276.5200000000004</v>
      </c>
      <c r="I81" s="91">
        <v>4132.29</v>
      </c>
    </row>
    <row r="82" spans="1:9">
      <c r="A82" s="51">
        <v>81</v>
      </c>
      <c r="B82" s="51" t="s">
        <v>419</v>
      </c>
      <c r="C82" s="51">
        <v>81</v>
      </c>
      <c r="D82" s="51" t="s">
        <v>98</v>
      </c>
      <c r="E82" s="86" t="s">
        <v>178</v>
      </c>
      <c r="F82" s="51" t="str">
        <f>VLOOKUP(D:D,'[1]Rep legali complet'!$B:$F,5)</f>
        <v>Strada Magura Vulturului, Numar 58, Parter, Cabinet 3, Sector 2</v>
      </c>
      <c r="G82" s="51" t="str">
        <f>VLOOKUP(D:D,'[1]Rep legali complet'!$B:$H,7,0)</f>
        <v>dr.nicoleta.munteanu@gmail.com</v>
      </c>
      <c r="H82" s="91">
        <v>5716.85</v>
      </c>
      <c r="I82" s="91">
        <v>5524.03</v>
      </c>
    </row>
    <row r="83" spans="1:9">
      <c r="A83" s="51">
        <v>82</v>
      </c>
      <c r="B83" s="51" t="s">
        <v>420</v>
      </c>
      <c r="C83" s="51">
        <v>82</v>
      </c>
      <c r="D83" s="51" t="s">
        <v>99</v>
      </c>
      <c r="E83" s="86" t="s">
        <v>179</v>
      </c>
      <c r="F83" s="51" t="str">
        <f>VLOOKUP(D:D,'[1]Rep legali complet'!$B:$F,5)</f>
        <v>Bulevardul Unirii, Numar 57, Bloc E4, TRONSON 1, Parter, Sector 3</v>
      </c>
      <c r="G83" s="51" t="str">
        <f>VLOOKUP(D:D,'[1]Rep legali complet'!$B:$H,7,0)</f>
        <v>adrianelisei1@gmail.com</v>
      </c>
      <c r="H83" s="91">
        <v>12509.49</v>
      </c>
      <c r="I83" s="91">
        <v>12087.58</v>
      </c>
    </row>
    <row r="84" spans="1:9">
      <c r="A84" s="51">
        <v>83</v>
      </c>
      <c r="B84" s="51" t="s">
        <v>421</v>
      </c>
      <c r="C84" s="51">
        <v>83</v>
      </c>
      <c r="D84" s="51" t="s">
        <v>302</v>
      </c>
      <c r="E84" s="86" t="s">
        <v>301</v>
      </c>
      <c r="F84" s="51" t="str">
        <f>VLOOKUP(D:D,'[1]Rep legali complet'!$B:$F,5)</f>
        <v>Bulevardul Dinicu Golescu, Numar 1, Camera 1, Etaj 6, Sectorul 1</v>
      </c>
      <c r="G84" s="51" t="str">
        <f>VLOOKUP(D:D,'[1]Rep legali complet'!$B:$H,7,0)</f>
        <v xml:space="preserve">contact@csstb.ro </v>
      </c>
      <c r="H84" s="91">
        <v>3803.76</v>
      </c>
      <c r="I84" s="91">
        <v>4226.3999999999996</v>
      </c>
    </row>
    <row r="85" spans="1:9">
      <c r="A85" s="51">
        <v>84</v>
      </c>
      <c r="B85" s="51" t="s">
        <v>422</v>
      </c>
      <c r="C85" s="51">
        <v>84</v>
      </c>
      <c r="D85" s="51" t="s">
        <v>100</v>
      </c>
      <c r="E85" s="86" t="s">
        <v>180</v>
      </c>
      <c r="F85" s="51" t="str">
        <f>VLOOKUP(D:D,'[1]Rep legali complet'!$B:$F,5)</f>
        <v>Aleea Lunguletu, Numar 6, Bloc D14,  TRONSON A, parter, cab. 2, Sector 2</v>
      </c>
      <c r="G85" s="51" t="str">
        <f>VLOOKUP(D:D,'[1]Rep legali complet'!$B:$H,7,0)</f>
        <v>seriandrei@yahoo.com</v>
      </c>
      <c r="H85" s="91">
        <v>5716.85</v>
      </c>
      <c r="I85" s="91">
        <v>5524.03</v>
      </c>
    </row>
    <row r="86" spans="1:9">
      <c r="A86" s="51">
        <v>85</v>
      </c>
      <c r="B86" s="51" t="s">
        <v>423</v>
      </c>
      <c r="C86" s="51">
        <v>85</v>
      </c>
      <c r="D86" s="51" t="s">
        <v>101</v>
      </c>
      <c r="E86" s="86" t="s">
        <v>181</v>
      </c>
      <c r="F86" s="51" t="str">
        <f>VLOOKUP(D:D,'[1]Rep legali complet'!$B:$F,5)</f>
        <v>Strada Panduri, Numar 15, bloc P18, Scara 1, Parter, Apartament 2, Sector 5</v>
      </c>
      <c r="G86" s="51" t="str">
        <f>VLOOKUP(D:D,'[1]Rep legali complet'!$B:$H,7,0)</f>
        <v>lukassdalyramedicalessrl@gmail.com</v>
      </c>
      <c r="H86" s="91">
        <v>5885.77</v>
      </c>
      <c r="I86" s="91">
        <v>5687.26</v>
      </c>
    </row>
    <row r="87" spans="1:9">
      <c r="A87" s="51">
        <v>86</v>
      </c>
      <c r="B87" s="51" t="s">
        <v>424</v>
      </c>
      <c r="C87" s="51">
        <v>86</v>
      </c>
      <c r="D87" s="51" t="s">
        <v>102</v>
      </c>
      <c r="E87" s="86" t="s">
        <v>182</v>
      </c>
      <c r="F87" s="51" t="str">
        <f>VLOOKUP(D:D,'[1]Rep legali complet'!$B:$F,5)</f>
        <v>Str. Gruiului nr. 63, bl. D18A, parter, ap. 4, localitatea Câpulung, județul Argeș</v>
      </c>
      <c r="G87" s="51" t="str">
        <f>VLOOKUP(D:D,'[1]Rep legali complet'!$B:$H,7,0)</f>
        <v>dr.roxanasucu@gmail.com</v>
      </c>
      <c r="H87" s="91">
        <v>10455.69</v>
      </c>
      <c r="I87" s="91">
        <v>10103.049999999999</v>
      </c>
    </row>
    <row r="88" spans="1:9">
      <c r="A88" s="51">
        <v>87</v>
      </c>
      <c r="B88" s="51" t="s">
        <v>425</v>
      </c>
      <c r="C88" s="51">
        <v>87</v>
      </c>
      <c r="D88" s="51" t="s">
        <v>103</v>
      </c>
      <c r="E88" s="86" t="s">
        <v>183</v>
      </c>
      <c r="F88" s="51" t="str">
        <f>VLOOKUP(D:D,'[1]Rep legali complet'!$B:$F,5)</f>
        <v>Str. Aleea Salciei, nr. 1, bl. D5, sc. D5, sc. 2, et. 1, ap. 13</v>
      </c>
      <c r="G88" s="51" t="str">
        <f>VLOOKUP(D:D,'[1]Rep legali complet'!$B:$H,7,0)</f>
        <v>amm.qlife@gmail.com</v>
      </c>
      <c r="H88" s="91">
        <v>4564.51</v>
      </c>
      <c r="I88" s="91">
        <v>5071.6799999999994</v>
      </c>
    </row>
    <row r="89" spans="1:9">
      <c r="A89" s="51">
        <v>88</v>
      </c>
      <c r="B89" s="51" t="s">
        <v>426</v>
      </c>
      <c r="C89" s="51">
        <v>88</v>
      </c>
      <c r="D89" s="51" t="s">
        <v>104</v>
      </c>
      <c r="E89" s="86" t="s">
        <v>184</v>
      </c>
      <c r="F89" s="51" t="str">
        <f>VLOOKUP(D:D,'[1]Rep legali complet'!$B:$F,5)</f>
        <v>STR. Pravat, LOT 35, nr. 12, et. 2, sector 6</v>
      </c>
      <c r="G89" s="51" t="str">
        <f>VLOOKUP(D:D,'[1]Rep legali complet'!$B:$H,7,0)</f>
        <v>cristinapopescu24@yahoo.com</v>
      </c>
      <c r="H89" s="91">
        <v>4427.67</v>
      </c>
      <c r="I89" s="91">
        <v>4278.33</v>
      </c>
    </row>
    <row r="90" spans="1:9">
      <c r="A90" s="51">
        <v>89</v>
      </c>
      <c r="B90" s="51" t="s">
        <v>427</v>
      </c>
      <c r="C90" s="51">
        <v>89</v>
      </c>
      <c r="D90" s="51" t="s">
        <v>105</v>
      </c>
      <c r="E90" s="86" t="s">
        <v>185</v>
      </c>
      <c r="F90" s="51" t="str">
        <f>VLOOKUP(D:D,'[1]Rep legali complet'!$B:$F,5)</f>
        <v>Str. Paleologu, nr. 22, ap.4, sector 3</v>
      </c>
      <c r="G90" s="51" t="str">
        <f>VLOOKUP(D:D,'[1]Rep legali complet'!$B:$H,7,0)</f>
        <v>serban_nastasia@yahoo.com</v>
      </c>
      <c r="H90" s="91">
        <v>11762.66</v>
      </c>
      <c r="I90" s="91">
        <v>11365.93</v>
      </c>
    </row>
    <row r="91" spans="1:9">
      <c r="A91" s="51">
        <v>90</v>
      </c>
      <c r="B91" s="51" t="s">
        <v>428</v>
      </c>
      <c r="C91" s="51">
        <v>90</v>
      </c>
      <c r="D91" s="51" t="s">
        <v>106</v>
      </c>
      <c r="E91" s="86" t="s">
        <v>186</v>
      </c>
      <c r="F91" s="51" t="str">
        <f>VLOOKUP(D:D,'[1]Rep legali complet'!$B:$F,5)</f>
        <v>CALEA VICTORIEI,NR 155,TRONSON 8,BL D1, SC 9, ET 6, AP 1</v>
      </c>
      <c r="G91" s="51" t="str">
        <f>VLOOKUP(D:D,'[1]Rep legali complet'!$B:$H,7,0)</f>
        <v>drarhireamalia@yahoo.com</v>
      </c>
      <c r="H91" s="91">
        <v>5968.76</v>
      </c>
      <c r="I91" s="91">
        <v>5767.45</v>
      </c>
    </row>
    <row r="92" spans="1:9">
      <c r="A92" s="51">
        <v>91</v>
      </c>
      <c r="B92" s="51" t="s">
        <v>429</v>
      </c>
      <c r="C92" s="51">
        <v>91</v>
      </c>
      <c r="D92" s="51" t="s">
        <v>107</v>
      </c>
      <c r="E92" s="86" t="s">
        <v>187</v>
      </c>
      <c r="F92" s="51" t="str">
        <f>VLOOKUP(D:D,'[1]Rep legali complet'!$B:$F,5)</f>
        <v>Str. Gura Putnei, rn. 8-14, lot.1/45, et. 1, ap. 22, sector 3, București</v>
      </c>
      <c r="G92" s="51" t="str">
        <f>VLOOKUP(D:D,'[1]Rep legali complet'!$B:$H,7,0)</f>
        <v>clinicall4you@yahoo.com</v>
      </c>
      <c r="H92" s="91">
        <v>5325.26</v>
      </c>
      <c r="I92" s="91">
        <v>5916.9599999999991</v>
      </c>
    </row>
    <row r="93" spans="1:9">
      <c r="A93" s="51">
        <v>92</v>
      </c>
      <c r="B93" s="51" t="s">
        <v>430</v>
      </c>
      <c r="C93" s="51">
        <v>92</v>
      </c>
      <c r="D93" s="51" t="s">
        <v>108</v>
      </c>
      <c r="E93" s="86" t="s">
        <v>188</v>
      </c>
      <c r="F93" s="51" t="str">
        <f>VLOOKUP(D:D,'[1]Rep legali complet'!$B:$F,5)</f>
        <v>Soseaua Stefan cel Mare nr.228, bl. 45, sc.2, et. 2, ap. 38, camera 1</v>
      </c>
      <c r="G93" s="51" t="str">
        <f>VLOOKUP(D:D,'[1]Rep legali complet'!$B:$H,7,0)</f>
        <v>drhecksrl@yahoo.com</v>
      </c>
      <c r="H93" s="91">
        <v>3639.6</v>
      </c>
      <c r="I93" s="91">
        <v>3906.06</v>
      </c>
    </row>
    <row r="94" spans="1:9">
      <c r="A94" s="51">
        <v>93</v>
      </c>
      <c r="B94" s="51" t="s">
        <v>431</v>
      </c>
      <c r="C94" s="51">
        <v>93</v>
      </c>
      <c r="D94" s="51" t="s">
        <v>109</v>
      </c>
      <c r="E94" s="86" t="s">
        <v>189</v>
      </c>
      <c r="F94" s="51" t="str">
        <f>VLOOKUP(D:D,'[1]Rep legali complet'!$B:$F,5)</f>
        <v>Șoseaua Mihai Bravu, nr. 27A, bl. Construcția C1, parter, lot 65, sector 2, București</v>
      </c>
      <c r="G94" s="51" t="str">
        <f>VLOOKUP(D:D,'[1]Rep legali complet'!$B:$H,7,0)</f>
        <v>office@hemolab.ro</v>
      </c>
      <c r="H94" s="91">
        <v>7441.68</v>
      </c>
      <c r="I94" s="91">
        <v>7190.69</v>
      </c>
    </row>
    <row r="95" spans="1:9">
      <c r="A95" s="51">
        <v>94</v>
      </c>
      <c r="B95" s="51" t="s">
        <v>432</v>
      </c>
      <c r="C95" s="51">
        <v>94</v>
      </c>
      <c r="D95" s="51" t="s">
        <v>17</v>
      </c>
      <c r="E95" s="86" t="s">
        <v>190</v>
      </c>
      <c r="F95" s="51" t="str">
        <f>VLOOKUP(D:D,'[1]Rep legali complet'!$B:$F,5)</f>
        <v>Str. Sirenelor, nr. 91, parter, sector 5, București</v>
      </c>
      <c r="G95" s="51" t="str">
        <f>VLOOKUP(D:D,'[1]Rep legali complet'!$B:$H,7,0)</f>
        <v>mihdoc@yahoo.com</v>
      </c>
      <c r="H95" s="91">
        <v>7163.1</v>
      </c>
      <c r="I95" s="91">
        <v>6921.51</v>
      </c>
    </row>
    <row r="96" spans="1:9">
      <c r="A96" s="51">
        <v>95</v>
      </c>
      <c r="B96" s="51" t="s">
        <v>433</v>
      </c>
      <c r="C96" s="51">
        <v>95</v>
      </c>
      <c r="D96" s="51" t="s">
        <v>110</v>
      </c>
      <c r="E96" s="86" t="s">
        <v>191</v>
      </c>
      <c r="F96" s="51" t="str">
        <f>VLOOKUP(D:D,'[1]Rep legali complet'!$B:$F,5)</f>
        <v>Str. Preciziei, nr. 6M, Bl. 8B, et.5, Ap. 30, Bucuresti, sector 6</v>
      </c>
      <c r="G96" s="51" t="str">
        <f>VLOOKUP(D:D,'[1]Rep legali complet'!$B:$H,7,0)</f>
        <v>office@rodoctor.ro</v>
      </c>
      <c r="H96" s="91">
        <v>6191.03</v>
      </c>
      <c r="I96" s="91">
        <v>5982.22</v>
      </c>
    </row>
    <row r="97" spans="1:9">
      <c r="A97" s="51">
        <v>96</v>
      </c>
      <c r="B97" s="51" t="s">
        <v>434</v>
      </c>
      <c r="C97" s="51">
        <v>96</v>
      </c>
      <c r="D97" s="51" t="s">
        <v>309</v>
      </c>
      <c r="E97" s="86" t="s">
        <v>303</v>
      </c>
      <c r="F97" s="51" t="str">
        <f>VLOOKUP(D:D,'[1]Rep legali complet'!$B:$F,5)</f>
        <v>BUCURESTI, Str. Sold. Vasile Croitoru, nr3, bl2, sc.2, et.P, AP.56, SECT 5</v>
      </c>
      <c r="G97" s="51" t="str">
        <f>VLOOKUP(D:D,'[1]Rep legali complet'!$B:$H,7,0)</f>
        <v>evasanomed@gmail.com</v>
      </c>
      <c r="H97" s="91">
        <v>7705.44</v>
      </c>
      <c r="I97" s="91">
        <v>5767.45</v>
      </c>
    </row>
    <row r="98" spans="1:9">
      <c r="A98" s="51">
        <v>97</v>
      </c>
      <c r="B98" s="51" t="s">
        <v>435</v>
      </c>
      <c r="C98" s="51">
        <v>97</v>
      </c>
      <c r="D98" s="51" t="s">
        <v>308</v>
      </c>
      <c r="E98" s="86" t="s">
        <v>304</v>
      </c>
      <c r="F98" s="51" t="str">
        <f>VLOOKUP(D:D,'[1]Rep legali complet'!$B:$F,5)</f>
        <v>BUCURESTI, Sectorul 2, Strada Wolfgang Amadeus Mozart, Nr. 51, Scara A, Ap. 1</v>
      </c>
      <c r="G98" s="51" t="str">
        <f>VLOOKUP(D:D,'[1]Rep legali complet'!$B:$H,7,0)</f>
        <v>contact@prevencia.ro</v>
      </c>
      <c r="H98" s="91">
        <v>13039.98</v>
      </c>
      <c r="I98" s="91">
        <v>12600.17</v>
      </c>
    </row>
    <row r="99" spans="1:9">
      <c r="A99" s="51">
        <v>98</v>
      </c>
      <c r="B99" s="51" t="s">
        <v>436</v>
      </c>
      <c r="C99" s="51">
        <v>98</v>
      </c>
      <c r="D99" s="65" t="s">
        <v>319</v>
      </c>
      <c r="E99" s="71" t="s">
        <v>326</v>
      </c>
      <c r="F99" s="51" t="str">
        <f>VLOOKUP(D:D,'[1]Rep legali complet'!$B:$F,5)</f>
        <v>Șoseaua Ștefan Cel Mare, nr. 35, Bl. 31, sc. 3, ap. 79, sector 2, București</v>
      </c>
      <c r="G99" s="51" t="str">
        <f>VLOOKUP(D:D,'[1]Rep legali complet'!$B:$H,7,0)</f>
        <v>kidmedclinic@gmail.com</v>
      </c>
      <c r="H99" s="91">
        <v>6309.57</v>
      </c>
      <c r="I99" s="91">
        <v>6096.77</v>
      </c>
    </row>
    <row r="100" spans="1:9">
      <c r="A100" s="51">
        <v>99</v>
      </c>
      <c r="B100" s="51" t="s">
        <v>437</v>
      </c>
      <c r="C100" s="51">
        <v>99</v>
      </c>
      <c r="D100" s="65" t="s">
        <v>320</v>
      </c>
      <c r="E100" s="71" t="s">
        <v>329</v>
      </c>
      <c r="F100" s="51" t="str">
        <f>VLOOKUP(D:D,'[1]Rep legali complet'!$B:$F,5)</f>
        <v>SOS PANDURI NR 71, SECOTR 5</v>
      </c>
      <c r="G100" s="51" t="str">
        <f>VLOOKUP(D:D,'[1]Rep legali complet'!$B:$H,7,0)</f>
        <v>office@scanmed.ro</v>
      </c>
      <c r="H100" s="91">
        <v>4535.9999999999991</v>
      </c>
      <c r="I100" s="91">
        <v>5039.9999999999991</v>
      </c>
    </row>
    <row r="101" spans="1:9" ht="30">
      <c r="A101" s="51">
        <v>100</v>
      </c>
      <c r="B101" s="51" t="s">
        <v>438</v>
      </c>
      <c r="C101" s="51">
        <v>100</v>
      </c>
      <c r="D101" s="65" t="s">
        <v>321</v>
      </c>
      <c r="E101" s="69" t="s">
        <v>328</v>
      </c>
      <c r="F101" s="51" t="str">
        <f>VLOOKUP(D:D,'[1]Rep legali complet'!$B:$F,5)</f>
        <v>Soseaua Andronache, nr. 236, parter, sect. 2</v>
      </c>
      <c r="G101" s="51" t="str">
        <f>VLOOKUP(D:D,'[1]Rep legali complet'!$B:$H,7,0)</f>
        <v>receptie@lem-medicine.ro</v>
      </c>
      <c r="H101" s="91">
        <v>6309.57</v>
      </c>
      <c r="I101" s="91">
        <v>6096.77</v>
      </c>
    </row>
    <row r="102" spans="1:9">
      <c r="A102" s="51">
        <v>101</v>
      </c>
      <c r="B102" s="51" t="s">
        <v>439</v>
      </c>
      <c r="C102" s="51">
        <v>101</v>
      </c>
      <c r="D102" s="65" t="s">
        <v>322</v>
      </c>
      <c r="E102" s="71" t="s">
        <v>323</v>
      </c>
      <c r="F102" s="51" t="str">
        <f>VLOOKUP(D:D,'[1]Rep legali complet'!$B:$F,5)</f>
        <v>Jud. Ilfov, Magurele, str. Bradului, nr. 2, corp C1, parter</v>
      </c>
      <c r="G102" s="51" t="str">
        <f>VLOOKUP(D:D,'[1]Rep legali complet'!$B:$H,7,0)</f>
        <v>office@konkretmedical.ro</v>
      </c>
      <c r="H102" s="91">
        <v>7607.52</v>
      </c>
      <c r="I102" s="91">
        <v>5277.76</v>
      </c>
    </row>
    <row r="103" spans="1:9">
      <c r="A103" s="51">
        <v>102</v>
      </c>
      <c r="B103" s="51" t="s">
        <v>440</v>
      </c>
      <c r="C103" s="51">
        <v>102</v>
      </c>
      <c r="D103" s="65" t="s">
        <v>324</v>
      </c>
      <c r="E103" s="87" t="s">
        <v>325</v>
      </c>
      <c r="F103" s="51" t="str">
        <f>VLOOKUP(D:D,'[1]Rep legali complet'!$B:$F,5)</f>
        <v>STR. LITORALULUI, NR. 10,12,12A, PARTER, AP. 2, SECTOR 2</v>
      </c>
      <c r="G103" s="51" t="str">
        <f>VLOOKUP(D:D,'[1]Rep legali complet'!$B:$H,7,0)</f>
        <v>dr.ikramclinique@yahoo.com</v>
      </c>
      <c r="H103" s="91">
        <v>6902.35</v>
      </c>
      <c r="I103" s="91">
        <v>6669.5</v>
      </c>
    </row>
    <row r="104" spans="1:9">
      <c r="H104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NR ORE</vt:lpstr>
      <vt:lpstr>ECOMS PCTJ</vt:lpstr>
      <vt:lpstr>SITE2026</vt:lpstr>
    </vt:vector>
  </TitlesOfParts>
  <Company>CASMB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rodica.nicolae</cp:lastModifiedBy>
  <cp:lastPrinted>2025-09-03T12:24:01Z</cp:lastPrinted>
  <dcterms:created xsi:type="dcterms:W3CDTF">2019-09-26T10:40:28Z</dcterms:created>
  <dcterms:modified xsi:type="dcterms:W3CDTF">2026-02-11T11:30:13Z</dcterms:modified>
</cp:coreProperties>
</file>